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User2\Desktop\Hotel Milan\Dokumentacija dobivena od Diagram doo Pula_definitivno\"/>
    </mc:Choice>
  </mc:AlternateContent>
  <xr:revisionPtr revIDLastSave="0" documentId="13_ncr:1_{912F704C-ECF7-47A6-AE9B-B2AFB1F458D1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Naslovnica" sheetId="5" r:id="rId1"/>
    <sheet name="Fitness sprave" sheetId="2" r:id="rId2"/>
    <sheet name="Sauna" sheetId="3" r:id="rId3"/>
    <sheet name="Hidromasažni bazen" sheetId="1" r:id="rId4"/>
    <sheet name="Rekapitulacija" sheetId="6" r:id="rId5"/>
  </sheets>
  <externalReferences>
    <externalReference r:id="rId6"/>
  </externalReferences>
  <definedNames>
    <definedName name="_xlnm.Print_Area" localSheetId="1">'Fitness sprave'!$A$1:$P$22</definedName>
    <definedName name="_xlnm.Print_Area" localSheetId="3">'Hidromasažni bazen'!$A$1:$P$11</definedName>
    <definedName name="_xlnm.Print_Area" localSheetId="4">Rekapitulacija!$A$1:$F$18</definedName>
    <definedName name="_xlnm.Print_Area" localSheetId="2">Sauna!$A$1:$P$11</definedName>
    <definedName name="Z_F1422CAD_7100_4CB2_899F_AA8A4D0470AF_.wvu.Cols" localSheetId="1" hidden="1">'Fitness sprave'!$G:$O</definedName>
    <definedName name="Z_F1422CAD_7100_4CB2_899F_AA8A4D0470AF_.wvu.Cols" localSheetId="3" hidden="1">'Hidromasažni bazen'!$G:$O</definedName>
    <definedName name="Z_F1422CAD_7100_4CB2_899F_AA8A4D0470AF_.wvu.Cols" localSheetId="2" hidden="1">Sauna!$G:$O</definedName>
    <definedName name="Z_F1422CAD_7100_4CB2_899F_AA8A4D0470AF_.wvu.PrintArea" localSheetId="1" hidden="1">'Fitness sprave'!$A$4:$P$22</definedName>
    <definedName name="Z_F1422CAD_7100_4CB2_899F_AA8A4D0470AF_.wvu.PrintArea" localSheetId="3" hidden="1">'Hidromasažni bazen'!$A$1:$P$11</definedName>
    <definedName name="Z_F1422CAD_7100_4CB2_899F_AA8A4D0470AF_.wvu.PrintArea" localSheetId="2" hidden="1">Sauna!$A$1:$P$11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F12" i="2"/>
  <c r="F16" i="2"/>
  <c r="F19" i="2"/>
  <c r="F6" i="6"/>
  <c r="F5" i="3"/>
  <c r="F8" i="3"/>
  <c r="F7" i="6"/>
  <c r="F5" i="1"/>
  <c r="F8" i="1"/>
  <c r="F9" i="6"/>
  <c r="F5" i="6"/>
  <c r="F12" i="6"/>
  <c r="F13" i="6"/>
  <c r="F9" i="1"/>
  <c r="F10" i="1"/>
  <c r="G8" i="1"/>
  <c r="G9" i="1"/>
  <c r="G10" i="1"/>
  <c r="G18" i="6"/>
  <c r="F14" i="6"/>
  <c r="G4" i="6"/>
  <c r="G3" i="6"/>
  <c r="G2" i="6"/>
  <c r="F9" i="3"/>
  <c r="F10" i="3"/>
  <c r="G8" i="3"/>
  <c r="G9" i="3"/>
  <c r="G10" i="3"/>
  <c r="F20" i="2"/>
  <c r="F21" i="2"/>
  <c r="G19" i="2"/>
  <c r="G20" i="2"/>
  <c r="G2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Nenad</author>
  </authors>
  <commentList>
    <comment ref="G5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38"/>
          </rPr>
          <t>Nenad:</t>
        </r>
        <r>
          <rPr>
            <sz val="9"/>
            <color indexed="81"/>
            <rFont val="Tahoma"/>
            <family val="2"/>
            <charset val="238"/>
          </rPr>
          <t xml:space="preserve">
noga cubo 80</t>
        </r>
      </text>
    </comment>
  </commentList>
</comments>
</file>

<file path=xl/sharedStrings.xml><?xml version="1.0" encoding="utf-8"?>
<sst xmlns="http://schemas.openxmlformats.org/spreadsheetml/2006/main" count="132" uniqueCount="66">
  <si>
    <t>kom</t>
  </si>
  <si>
    <t xml:space="preserve">obračun po komadu, sve kompletno gotovo </t>
  </si>
  <si>
    <t>Dobava i isporuka hidromasažnog bazena  prema specifikaciji T2-22 HIDROMASAŽNI BAZEN</t>
  </si>
  <si>
    <t>napomena</t>
  </si>
  <si>
    <t>ukupno</t>
  </si>
  <si>
    <t>cijena</t>
  </si>
  <si>
    <t>J.mj.</t>
  </si>
  <si>
    <t>ALTERNATIVA 4</t>
  </si>
  <si>
    <t>ALTERNATIVA 3</t>
  </si>
  <si>
    <t>ALTERNATIVA 2</t>
  </si>
  <si>
    <t>Pula, srpanj 2018. godine</t>
  </si>
  <si>
    <t>Maja Ristić, mag.ing.arch.</t>
  </si>
  <si>
    <t>Odgovorna osoba:</t>
  </si>
  <si>
    <r>
      <t>Projektant arhitektonskog projekta:</t>
    </r>
    <r>
      <rPr>
        <sz val="10"/>
        <color theme="1"/>
        <rFont val="Arial"/>
        <family val="2"/>
        <charset val="238"/>
      </rPr>
      <t xml:space="preserve"> </t>
    </r>
  </si>
  <si>
    <t>Glavni projektant:</t>
  </si>
  <si>
    <t>Stoja 4, 52100 Pula</t>
  </si>
  <si>
    <t>Lokacija građevine:</t>
  </si>
  <si>
    <t>TROŠKOVNIK INTERIJERA HOTELA</t>
  </si>
  <si>
    <t>Naziv projekta:</t>
  </si>
  <si>
    <t>Adaptacija, rekonstrukcija i dogradnja hotela ''MILAN''</t>
  </si>
  <si>
    <t>Naziv građevine:</t>
  </si>
  <si>
    <t xml:space="preserve">Projekt interijera </t>
  </si>
  <si>
    <t>Strukovna odrednica:</t>
  </si>
  <si>
    <t>Izvedbeni projekt</t>
  </si>
  <si>
    <t>Razina razrade:</t>
  </si>
  <si>
    <r>
      <t>Troškovnik br.</t>
    </r>
    <r>
      <rPr>
        <b/>
        <sz val="18"/>
        <color rgb="FF808080"/>
        <rFont val="Arial"/>
        <family val="2"/>
        <charset val="238"/>
      </rPr>
      <t xml:space="preserve"> </t>
    </r>
  </si>
  <si>
    <t>31/18-I</t>
  </si>
  <si>
    <t>Broj projekta:</t>
  </si>
  <si>
    <t>31/18</t>
  </si>
  <si>
    <t>ZOP:</t>
  </si>
  <si>
    <t xml:space="preserve">       </t>
  </si>
  <si>
    <t>52100 Pula</t>
  </si>
  <si>
    <t>Stoja 4</t>
  </si>
  <si>
    <t xml:space="preserve">Ugostiteljski obrt ''Milan'' </t>
  </si>
  <si>
    <t xml:space="preserve">Investitor: </t>
  </si>
  <si>
    <t>2 od 2</t>
  </si>
  <si>
    <t>GRUPA 2 PREDMETA NABAVE</t>
  </si>
  <si>
    <t>Dobava i isporuka sprave za vježbanje prema specifikaciji T3-1B SPRAVA ZA VJEŽBANJE</t>
  </si>
  <si>
    <t>Dobava i isporuka bicikla prema specifikaciji T3-1A BICIKL</t>
  </si>
  <si>
    <t>Dobava i isporuka podesive klupe  prema specifikaciji T3-1C PODESIVA KLUPA</t>
  </si>
  <si>
    <t>SVEUKUPNO BEZ PDV-a</t>
  </si>
  <si>
    <t>PDV</t>
  </si>
  <si>
    <t>SVEUKUPNO SA PDV-om</t>
  </si>
  <si>
    <t>Dobava i isporuka saune  prema specifikaciji D3-7 SAUNA</t>
  </si>
  <si>
    <t>1. Fitness sprave</t>
  </si>
  <si>
    <t>2. Sauna</t>
  </si>
  <si>
    <t>3. Hidromasažni bazen</t>
  </si>
  <si>
    <t>Rekapitulacija</t>
  </si>
  <si>
    <t>1.</t>
  </si>
  <si>
    <t>Fintess sprave</t>
  </si>
  <si>
    <t>2.</t>
  </si>
  <si>
    <t>Sauna</t>
  </si>
  <si>
    <t>3.</t>
  </si>
  <si>
    <t>Hidromasažni bazen</t>
  </si>
  <si>
    <t xml:space="preserve">Opća napomena: </t>
  </si>
  <si>
    <t>Kod popunjavanja pozicija troškovnika Ponuditelj je obvezano detaljno proučiti: MAPA 3 - PRILOZI te po tome nuditi stavke troškovnika</t>
  </si>
  <si>
    <t xml:space="preserve">D I A G R A M   D.  O. O. </t>
  </si>
  <si>
    <t>L E H A R O V A  1, 5 2 1 0 0  P U L  A</t>
  </si>
  <si>
    <t>Jednakovrijedno: _______________________________________</t>
  </si>
  <si>
    <t>Opis</t>
  </si>
  <si>
    <t>Količina</t>
  </si>
  <si>
    <t>Jed. Cijena</t>
  </si>
  <si>
    <t>Ukupno</t>
  </si>
  <si>
    <t>Napomena</t>
  </si>
  <si>
    <t>Rbr</t>
  </si>
  <si>
    <t>Jednakovrijedno: 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</si>
</sst>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\ _k_n_-;\-* #,##0\ _k_n_-;_-* &quot;-&quot;\ _k_n_-;_-@_-"/>
    <numFmt numFmtId="43" formatCode="_-* #,##0.00\ _k_n_-;\-* #,##0.00\ _k_n_-;_-* &quot;-&quot;??\ _k_n_-;_-@_-"/>
    <numFmt numFmtId="164" formatCode="#,##0.00\ &quot;kn&quot;"/>
  </numFmts>
  <fonts count="3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color theme="1"/>
      <name val="Arial"/>
      <family val="2"/>
      <charset val="238"/>
    </font>
    <font>
      <b/>
      <sz val="10"/>
      <color rgb="FF808080"/>
      <name val="Arial"/>
      <family val="2"/>
      <charset val="238"/>
    </font>
    <font>
      <sz val="10"/>
      <color rgb="FFFF0000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8"/>
      <color rgb="FF808080"/>
      <name val="Arial"/>
      <family val="2"/>
      <charset val="238"/>
    </font>
    <font>
      <sz val="10"/>
      <name val="Arial"/>
      <family val="2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color theme="1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</font>
    <font>
      <b/>
      <sz val="20"/>
      <name val="Arial"/>
      <family val="2"/>
      <charset val="238"/>
    </font>
    <font>
      <b/>
      <sz val="10"/>
      <name val="Arial"/>
      <family val="2"/>
    </font>
    <font>
      <sz val="12"/>
      <name val="Arial"/>
      <family val="2"/>
    </font>
    <font>
      <b/>
      <sz val="15"/>
      <name val="Arial"/>
      <family val="2"/>
      <charset val="238"/>
    </font>
    <font>
      <b/>
      <sz val="11"/>
      <color theme="0" tint="-0.34998626667073579"/>
      <name val="Calibri"/>
      <family val="2"/>
      <charset val="238"/>
      <scheme val="minor"/>
    </font>
    <font>
      <sz val="9"/>
      <color theme="0" tint="-0.34998626667073579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2" fillId="0" borderId="0">
      <alignment horizontal="right" vertical="top"/>
    </xf>
    <xf numFmtId="0" fontId="23" fillId="0" borderId="0">
      <alignment horizontal="justify" vertical="top" wrapText="1"/>
    </xf>
    <xf numFmtId="4" fontId="23" fillId="0" borderId="0">
      <alignment horizontal="right" wrapText="1"/>
    </xf>
    <xf numFmtId="0" fontId="23" fillId="0" borderId="0">
      <alignment horizontal="right"/>
    </xf>
    <xf numFmtId="0" fontId="25" fillId="0" borderId="0"/>
    <xf numFmtId="0" fontId="23" fillId="0" borderId="0">
      <alignment horizontal="right"/>
    </xf>
  </cellStyleXfs>
  <cellXfs count="135">
    <xf numFmtId="0" fontId="0" fillId="0" borderId="0" xfId="0"/>
    <xf numFmtId="43" fontId="0" fillId="0" borderId="0" xfId="1" applyFont="1"/>
    <xf numFmtId="41" fontId="3" fillId="0" borderId="0" xfId="1" applyNumberFormat="1" applyFont="1" applyAlignment="1"/>
    <xf numFmtId="41" fontId="4" fillId="0" borderId="0" xfId="0" applyNumberFormat="1" applyFont="1"/>
    <xf numFmtId="41" fontId="4" fillId="0" borderId="0" xfId="1" applyNumberFormat="1" applyFont="1"/>
    <xf numFmtId="43" fontId="3" fillId="0" borderId="0" xfId="1" applyFont="1" applyAlignment="1"/>
    <xf numFmtId="41" fontId="3" fillId="0" borderId="0" xfId="0" applyNumberFormat="1" applyFont="1" applyAlignment="1">
      <alignment horizontal="center"/>
    </xf>
    <xf numFmtId="41" fontId="3" fillId="0" borderId="0" xfId="0" applyNumberFormat="1" applyFont="1" applyAlignment="1">
      <alignment wrapText="1"/>
    </xf>
    <xf numFmtId="41" fontId="3" fillId="0" borderId="0" xfId="0" applyNumberFormat="1" applyFont="1" applyAlignment="1">
      <alignment horizontal="center" vertical="center"/>
    </xf>
    <xf numFmtId="43" fontId="3" fillId="0" borderId="0" xfId="1" applyFont="1"/>
    <xf numFmtId="41" fontId="3" fillId="0" borderId="0" xfId="0" applyNumberFormat="1" applyFont="1"/>
    <xf numFmtId="43" fontId="3" fillId="0" borderId="0" xfId="1" applyFont="1" applyAlignment="1">
      <alignment wrapText="1"/>
    </xf>
    <xf numFmtId="41" fontId="3" fillId="0" borderId="0" xfId="1" applyNumberFormat="1" applyFont="1" applyFill="1" applyBorder="1" applyAlignment="1">
      <alignment wrapText="1"/>
    </xf>
    <xf numFmtId="41" fontId="4" fillId="0" borderId="0" xfId="1" applyNumberFormat="1" applyFont="1" applyFill="1" applyBorder="1"/>
    <xf numFmtId="41" fontId="3" fillId="0" borderId="0" xfId="1" applyNumberFormat="1" applyFont="1" applyFill="1" applyBorder="1" applyAlignment="1"/>
    <xf numFmtId="43" fontId="3" fillId="0" borderId="0" xfId="1" applyFont="1" applyFill="1" applyBorder="1" applyAlignment="1">
      <alignment wrapText="1"/>
    </xf>
    <xf numFmtId="43" fontId="3" fillId="0" borderId="0" xfId="1" applyFont="1" applyFill="1" applyBorder="1" applyAlignment="1"/>
    <xf numFmtId="41" fontId="3" fillId="0" borderId="0" xfId="1" applyNumberFormat="1" applyFont="1" applyFill="1" applyBorder="1" applyAlignment="1">
      <alignment horizontal="center"/>
    </xf>
    <xf numFmtId="41" fontId="3" fillId="0" borderId="0" xfId="1" applyNumberFormat="1" applyFont="1" applyFill="1" applyBorder="1" applyAlignment="1">
      <alignment horizontal="center" vertical="center"/>
    </xf>
    <xf numFmtId="0" fontId="2" fillId="0" borderId="0" xfId="0" applyFont="1"/>
    <xf numFmtId="43" fontId="2" fillId="0" borderId="0" xfId="1" applyFont="1"/>
    <xf numFmtId="43" fontId="3" fillId="0" borderId="0" xfId="1" applyFont="1" applyFill="1" applyBorder="1" applyAlignment="1">
      <alignment horizontal="center"/>
    </xf>
    <xf numFmtId="41" fontId="3" fillId="0" borderId="0" xfId="1" applyNumberFormat="1" applyFont="1" applyFill="1" applyBorder="1" applyAlignment="1">
      <alignment vertical="top" wrapText="1"/>
    </xf>
    <xf numFmtId="0" fontId="0" fillId="0" borderId="0" xfId="0" applyFont="1"/>
    <xf numFmtId="43" fontId="1" fillId="0" borderId="0" xfId="1" applyFont="1"/>
    <xf numFmtId="41" fontId="1" fillId="0" borderId="0" xfId="1" applyNumberFormat="1" applyFont="1" applyFill="1" applyBorder="1"/>
    <xf numFmtId="41" fontId="5" fillId="2" borderId="0" xfId="1" applyNumberFormat="1" applyFont="1" applyFill="1" applyAlignment="1"/>
    <xf numFmtId="41" fontId="6" fillId="2" borderId="0" xfId="0" applyNumberFormat="1" applyFont="1" applyFill="1"/>
    <xf numFmtId="41" fontId="6" fillId="2" borderId="0" xfId="1" applyNumberFormat="1" applyFont="1" applyFill="1"/>
    <xf numFmtId="43" fontId="5" fillId="2" borderId="0" xfId="1" applyFont="1" applyFill="1" applyAlignment="1"/>
    <xf numFmtId="41" fontId="5" fillId="2" borderId="0" xfId="0" applyNumberFormat="1" applyFont="1" applyFill="1" applyAlignment="1">
      <alignment horizontal="center"/>
    </xf>
    <xf numFmtId="41" fontId="5" fillId="2" borderId="0" xfId="0" applyNumberFormat="1" applyFont="1" applyFill="1" applyAlignment="1">
      <alignment horizontal="center" vertical="center"/>
    </xf>
    <xf numFmtId="41" fontId="5" fillId="3" borderId="0" xfId="1" applyNumberFormat="1" applyFont="1" applyFill="1" applyAlignment="1">
      <alignment horizontal="center"/>
    </xf>
    <xf numFmtId="41" fontId="6" fillId="4" borderId="0" xfId="0" applyNumberFormat="1" applyFont="1" applyFill="1" applyAlignment="1">
      <alignment horizontal="center"/>
    </xf>
    <xf numFmtId="41" fontId="6" fillId="4" borderId="0" xfId="1" applyNumberFormat="1" applyFont="1" applyFill="1" applyAlignment="1">
      <alignment horizontal="center"/>
    </xf>
    <xf numFmtId="43" fontId="5" fillId="3" borderId="0" xfId="1" applyFont="1" applyFill="1" applyAlignment="1">
      <alignment horizontal="center"/>
    </xf>
    <xf numFmtId="41" fontId="5" fillId="3" borderId="0" xfId="0" applyNumberFormat="1" applyFont="1" applyFill="1" applyAlignment="1">
      <alignment horizontal="center"/>
    </xf>
    <xf numFmtId="41" fontId="3" fillId="3" borderId="0" xfId="0" applyNumberFormat="1" applyFont="1" applyFill="1" applyAlignment="1">
      <alignment horizontal="center" vertical="center"/>
    </xf>
    <xf numFmtId="41" fontId="3" fillId="3" borderId="0" xfId="1" applyNumberFormat="1" applyFont="1" applyFill="1" applyAlignment="1"/>
    <xf numFmtId="43" fontId="3" fillId="3" borderId="0" xfId="1" applyFont="1" applyFill="1" applyAlignment="1"/>
    <xf numFmtId="41" fontId="3" fillId="3" borderId="0" xfId="0" applyNumberFormat="1" applyFont="1" applyFill="1" applyAlignment="1">
      <alignment horizontal="center"/>
    </xf>
    <xf numFmtId="41" fontId="3" fillId="3" borderId="0" xfId="0" applyNumberFormat="1" applyFont="1" applyFill="1" applyAlignment="1">
      <alignment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/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6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/>
    </xf>
    <xf numFmtId="49" fontId="16" fillId="0" borderId="1" xfId="0" applyNumberFormat="1" applyFont="1" applyBorder="1"/>
    <xf numFmtId="1" fontId="16" fillId="0" borderId="1" xfId="0" applyNumberFormat="1" applyFont="1" applyBorder="1"/>
    <xf numFmtId="49" fontId="16" fillId="0" borderId="1" xfId="0" applyNumberFormat="1" applyFont="1" applyBorder="1" applyAlignment="1">
      <alignment horizontal="center"/>
    </xf>
    <xf numFmtId="164" fontId="16" fillId="0" borderId="1" xfId="0" applyNumberFormat="1" applyFont="1" applyBorder="1"/>
    <xf numFmtId="164" fontId="18" fillId="0" borderId="1" xfId="0" applyNumberFormat="1" applyFont="1" applyBorder="1"/>
    <xf numFmtId="0" fontId="19" fillId="0" borderId="0" xfId="0" applyFont="1" applyAlignment="1">
      <alignment horizontal="left" vertical="top" wrapText="1"/>
    </xf>
    <xf numFmtId="49" fontId="19" fillId="0" borderId="0" xfId="0" applyNumberFormat="1" applyFont="1"/>
    <xf numFmtId="1" fontId="19" fillId="0" borderId="0" xfId="0" applyNumberFormat="1" applyFont="1"/>
    <xf numFmtId="49" fontId="19" fillId="0" borderId="0" xfId="0" applyNumberFormat="1" applyFont="1" applyAlignment="1">
      <alignment horizontal="center"/>
    </xf>
    <xf numFmtId="164" fontId="19" fillId="0" borderId="0" xfId="0" applyNumberFormat="1" applyFont="1"/>
    <xf numFmtId="0" fontId="20" fillId="0" borderId="0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19" fillId="0" borderId="0" xfId="2" applyFont="1" applyAlignment="1">
      <alignment horizontal="left" vertical="top" wrapText="1"/>
    </xf>
    <xf numFmtId="49" fontId="19" fillId="0" borderId="0" xfId="0" applyNumberFormat="1" applyFont="1" applyAlignment="1">
      <alignment horizontal="left"/>
    </xf>
    <xf numFmtId="1" fontId="19" fillId="0" borderId="0" xfId="3" applyNumberFormat="1" applyFont="1" applyAlignment="1">
      <alignment horizontal="right" wrapText="1"/>
    </xf>
    <xf numFmtId="49" fontId="19" fillId="0" borderId="0" xfId="3" applyNumberFormat="1" applyFont="1" applyAlignment="1">
      <alignment horizontal="center" wrapText="1"/>
    </xf>
    <xf numFmtId="164" fontId="19" fillId="0" borderId="0" xfId="4" applyNumberFormat="1" applyFont="1" applyFill="1" applyBorder="1" applyAlignment="1">
      <alignment horizontal="right" wrapText="1"/>
    </xf>
    <xf numFmtId="4" fontId="19" fillId="0" borderId="0" xfId="5" applyNumberFormat="1" applyFont="1" applyFill="1" applyBorder="1" applyAlignment="1">
      <alignment horizontal="right"/>
    </xf>
    <xf numFmtId="41" fontId="24" fillId="2" borderId="0" xfId="0" applyNumberFormat="1" applyFont="1" applyFill="1" applyAlignment="1">
      <alignment wrapText="1"/>
    </xf>
    <xf numFmtId="0" fontId="19" fillId="0" borderId="0" xfId="6" applyFont="1" applyAlignment="1">
      <alignment horizontal="left" vertical="top" wrapText="1"/>
    </xf>
    <xf numFmtId="0" fontId="26" fillId="0" borderId="0" xfId="6" applyFont="1" applyAlignment="1">
      <alignment horizontal="left" vertical="top" wrapText="1"/>
    </xf>
    <xf numFmtId="49" fontId="19" fillId="0" borderId="0" xfId="6" applyNumberFormat="1" applyFont="1"/>
    <xf numFmtId="1" fontId="19" fillId="0" borderId="0" xfId="6" applyNumberFormat="1" applyFont="1"/>
    <xf numFmtId="49" fontId="19" fillId="0" borderId="0" xfId="6" applyNumberFormat="1" applyFont="1" applyAlignment="1">
      <alignment horizontal="center"/>
    </xf>
    <xf numFmtId="164" fontId="19" fillId="0" borderId="0" xfId="6" applyNumberFormat="1" applyFont="1"/>
    <xf numFmtId="0" fontId="19" fillId="0" borderId="0" xfId="6" applyFont="1"/>
    <xf numFmtId="0" fontId="16" fillId="0" borderId="0" xfId="6" applyFont="1" applyAlignment="1">
      <alignment horizontal="left" vertical="top" wrapText="1"/>
    </xf>
    <xf numFmtId="0" fontId="27" fillId="0" borderId="0" xfId="6" applyFont="1" applyAlignment="1">
      <alignment horizontal="left" vertical="top" wrapText="1"/>
    </xf>
    <xf numFmtId="49" fontId="16" fillId="0" borderId="0" xfId="6" applyNumberFormat="1" applyFont="1"/>
    <xf numFmtId="1" fontId="16" fillId="0" borderId="0" xfId="6" applyNumberFormat="1" applyFont="1"/>
    <xf numFmtId="49" fontId="16" fillId="0" borderId="0" xfId="6" applyNumberFormat="1" applyFont="1" applyAlignment="1">
      <alignment horizontal="center"/>
    </xf>
    <xf numFmtId="164" fontId="16" fillId="0" borderId="0" xfId="6" applyNumberFormat="1" applyFont="1"/>
    <xf numFmtId="0" fontId="28" fillId="0" borderId="0" xfId="6" applyFont="1" applyAlignment="1">
      <alignment horizontal="left" vertical="top" wrapText="1"/>
    </xf>
    <xf numFmtId="0" fontId="29" fillId="0" borderId="0" xfId="6" applyFont="1" applyAlignment="1">
      <alignment horizontal="left" vertical="top" wrapText="1"/>
    </xf>
    <xf numFmtId="164" fontId="16" fillId="0" borderId="0" xfId="6" applyNumberFormat="1" applyFont="1" applyAlignment="1">
      <alignment horizontal="right" vertical="top"/>
    </xf>
    <xf numFmtId="0" fontId="16" fillId="0" borderId="2" xfId="6" applyFont="1" applyBorder="1" applyAlignment="1">
      <alignment horizontal="left" vertical="top" wrapText="1"/>
    </xf>
    <xf numFmtId="49" fontId="16" fillId="0" borderId="2" xfId="6" applyNumberFormat="1" applyFont="1" applyBorder="1"/>
    <xf numFmtId="1" fontId="16" fillId="0" borderId="2" xfId="6" applyNumberFormat="1" applyFont="1" applyBorder="1"/>
    <xf numFmtId="49" fontId="16" fillId="0" borderId="2" xfId="6" applyNumberFormat="1" applyFont="1" applyBorder="1" applyAlignment="1">
      <alignment horizontal="center"/>
    </xf>
    <xf numFmtId="164" fontId="16" fillId="0" borderId="2" xfId="6" applyNumberFormat="1" applyFont="1" applyBorder="1"/>
    <xf numFmtId="0" fontId="16" fillId="0" borderId="1" xfId="6" applyFont="1" applyBorder="1" applyAlignment="1">
      <alignment horizontal="left" vertical="top" wrapText="1"/>
    </xf>
    <xf numFmtId="0" fontId="30" fillId="0" borderId="1" xfId="6" applyFont="1" applyBorder="1" applyAlignment="1">
      <alignment horizontal="left" vertical="top" wrapText="1"/>
    </xf>
    <xf numFmtId="49" fontId="16" fillId="0" borderId="1" xfId="6" applyNumberFormat="1" applyFont="1" applyBorder="1"/>
    <xf numFmtId="1" fontId="16" fillId="0" borderId="1" xfId="6" applyNumberFormat="1" applyFont="1" applyBorder="1"/>
    <xf numFmtId="49" fontId="16" fillId="0" borderId="1" xfId="6" applyNumberFormat="1" applyFont="1" applyBorder="1" applyAlignment="1">
      <alignment horizontal="center"/>
    </xf>
    <xf numFmtId="164" fontId="30" fillId="0" borderId="1" xfId="6" applyNumberFormat="1" applyFont="1" applyBorder="1"/>
    <xf numFmtId="0" fontId="21" fillId="0" borderId="0" xfId="6" applyFont="1" applyAlignment="1">
      <alignment horizontal="left" vertical="top" wrapText="1"/>
    </xf>
    <xf numFmtId="49" fontId="21" fillId="0" borderId="0" xfId="6" applyNumberFormat="1" applyFont="1"/>
    <xf numFmtId="1" fontId="21" fillId="0" borderId="0" xfId="6" applyNumberFormat="1" applyFont="1"/>
    <xf numFmtId="49" fontId="21" fillId="0" borderId="0" xfId="6" applyNumberFormat="1" applyFont="1" applyAlignment="1">
      <alignment horizontal="center"/>
    </xf>
    <xf numFmtId="164" fontId="21" fillId="0" borderId="0" xfId="6" applyNumberFormat="1" applyFont="1"/>
    <xf numFmtId="164" fontId="19" fillId="0" borderId="0" xfId="6" applyNumberFormat="1" applyFont="1" applyAlignment="1">
      <alignment horizontal="right"/>
    </xf>
    <xf numFmtId="49" fontId="19" fillId="0" borderId="0" xfId="6" applyNumberFormat="1" applyFont="1" applyAlignment="1">
      <alignment vertical="top" wrapText="1"/>
    </xf>
    <xf numFmtId="1" fontId="19" fillId="0" borderId="0" xfId="6" applyNumberFormat="1" applyFont="1" applyAlignment="1">
      <alignment vertical="top" wrapText="1"/>
    </xf>
    <xf numFmtId="49" fontId="19" fillId="0" borderId="0" xfId="6" applyNumberFormat="1" applyFont="1" applyAlignment="1">
      <alignment horizontal="center" vertical="top" wrapText="1"/>
    </xf>
    <xf numFmtId="164" fontId="19" fillId="0" borderId="0" xfId="6" applyNumberFormat="1" applyFont="1" applyAlignment="1">
      <alignment vertical="top" wrapText="1"/>
    </xf>
    <xf numFmtId="0" fontId="19" fillId="0" borderId="0" xfId="6" applyFont="1" applyAlignment="1">
      <alignment vertical="top" wrapText="1"/>
    </xf>
    <xf numFmtId="14" fontId="19" fillId="0" borderId="0" xfId="2" applyNumberFormat="1" applyFont="1" applyAlignment="1">
      <alignment horizontal="left" vertical="top" wrapText="1"/>
    </xf>
    <xf numFmtId="0" fontId="19" fillId="0" borderId="0" xfId="3" applyFont="1" applyAlignment="1">
      <alignment horizontal="left" vertical="top" wrapText="1"/>
    </xf>
    <xf numFmtId="49" fontId="19" fillId="0" borderId="0" xfId="6" applyNumberFormat="1" applyFont="1" applyAlignment="1">
      <alignment horizontal="left"/>
    </xf>
    <xf numFmtId="0" fontId="19" fillId="0" borderId="0" xfId="3" applyNumberFormat="1" applyFont="1" applyAlignment="1" applyProtection="1">
      <alignment horizontal="left" vertical="top" wrapText="1"/>
      <protection locked="0"/>
    </xf>
    <xf numFmtId="1" fontId="19" fillId="0" borderId="0" xfId="6" applyNumberFormat="1" applyFont="1" applyAlignment="1">
      <alignment horizontal="right"/>
    </xf>
    <xf numFmtId="49" fontId="19" fillId="0" borderId="0" xfId="3" applyNumberFormat="1" applyFont="1" applyAlignment="1">
      <alignment horizontal="left" vertical="top" wrapText="1"/>
    </xf>
    <xf numFmtId="49" fontId="19" fillId="0" borderId="0" xfId="7" applyNumberFormat="1" applyFont="1" applyFill="1" applyBorder="1" applyAlignment="1">
      <alignment horizontal="left"/>
    </xf>
    <xf numFmtId="1" fontId="19" fillId="0" borderId="0" xfId="4" applyNumberFormat="1" applyFont="1" applyFill="1" applyBorder="1">
      <alignment horizontal="right" wrapText="1"/>
    </xf>
    <xf numFmtId="49" fontId="19" fillId="0" borderId="0" xfId="4" applyNumberFormat="1" applyFont="1" applyFill="1" applyBorder="1" applyAlignment="1">
      <alignment horizontal="center" wrapText="1"/>
    </xf>
    <xf numFmtId="164" fontId="19" fillId="0" borderId="0" xfId="5" applyNumberFormat="1" applyFont="1" applyFill="1" applyBorder="1" applyAlignment="1">
      <alignment horizontal="right"/>
    </xf>
    <xf numFmtId="0" fontId="19" fillId="0" borderId="0" xfId="6" applyFont="1" applyBorder="1" applyAlignment="1">
      <alignment horizontal="left" vertical="top" wrapText="1"/>
    </xf>
    <xf numFmtId="49" fontId="19" fillId="0" borderId="0" xfId="6" applyNumberFormat="1" applyFont="1" applyBorder="1" applyAlignment="1">
      <alignment horizontal="left"/>
    </xf>
    <xf numFmtId="49" fontId="19" fillId="0" borderId="0" xfId="3" applyNumberFormat="1" applyFont="1" applyBorder="1" applyAlignment="1">
      <alignment horizontal="left" vertical="top" wrapText="1"/>
    </xf>
    <xf numFmtId="0" fontId="19" fillId="0" borderId="0" xfId="6" applyFont="1" applyFill="1" applyBorder="1" applyAlignment="1">
      <alignment horizontal="left" vertical="top" wrapText="1"/>
    </xf>
    <xf numFmtId="49" fontId="19" fillId="0" borderId="0" xfId="6" applyNumberFormat="1" applyFont="1" applyBorder="1" applyAlignment="1">
      <alignment horizontal="left" vertical="top"/>
    </xf>
    <xf numFmtId="49" fontId="19" fillId="0" borderId="0" xfId="6" applyNumberFormat="1" applyFont="1" applyAlignment="1">
      <alignment horizontal="left" vertical="top" wrapText="1"/>
    </xf>
    <xf numFmtId="41" fontId="5" fillId="0" borderId="0" xfId="0" applyNumberFormat="1" applyFont="1" applyAlignment="1">
      <alignment horizontal="left" vertical="center"/>
    </xf>
    <xf numFmtId="41" fontId="3" fillId="0" borderId="0" xfId="0" applyNumberFormat="1" applyFont="1" applyAlignment="1">
      <alignment horizontal="left" vertical="center"/>
    </xf>
    <xf numFmtId="41" fontId="3" fillId="0" borderId="0" xfId="1" applyNumberFormat="1" applyFont="1" applyFill="1" applyBorder="1" applyAlignment="1">
      <alignment horizontal="center" vertical="top"/>
    </xf>
    <xf numFmtId="0" fontId="31" fillId="0" borderId="0" xfId="0" applyFont="1" applyFill="1" applyAlignment="1">
      <alignment horizontal="left"/>
    </xf>
    <xf numFmtId="0" fontId="32" fillId="0" borderId="0" xfId="0" applyFont="1" applyFill="1" applyAlignment="1">
      <alignment horizontal="left"/>
    </xf>
    <xf numFmtId="41" fontId="4" fillId="7" borderId="0" xfId="1" applyNumberFormat="1" applyFont="1" applyFill="1" applyAlignment="1">
      <alignment horizontal="center"/>
    </xf>
    <xf numFmtId="41" fontId="4" fillId="6" borderId="0" xfId="1" applyNumberFormat="1" applyFont="1" applyFill="1" applyAlignment="1">
      <alignment horizontal="center"/>
    </xf>
    <xf numFmtId="41" fontId="4" fillId="5" borderId="0" xfId="1" applyNumberFormat="1" applyFont="1" applyFill="1" applyAlignment="1">
      <alignment horizontal="center"/>
    </xf>
    <xf numFmtId="0" fontId="29" fillId="0" borderId="0" xfId="6" applyFont="1" applyAlignment="1">
      <alignment horizontal="left" vertical="top" wrapText="1"/>
    </xf>
    <xf numFmtId="41" fontId="5" fillId="3" borderId="0" xfId="0" applyNumberFormat="1" applyFont="1" applyFill="1" applyAlignment="1">
      <alignment horizontal="center" wrapText="1"/>
    </xf>
    <xf numFmtId="41" fontId="5" fillId="3" borderId="0" xfId="0" applyNumberFormat="1" applyFont="1" applyFill="1" applyAlignment="1">
      <alignment horizontal="center" vertical="center"/>
    </xf>
  </cellXfs>
  <cellStyles count="8">
    <cellStyle name="Comma" xfId="1" builtinId="3"/>
    <cellStyle name="kolona A" xfId="2" xr:uid="{00000000-0005-0000-0000-000001000000}"/>
    <cellStyle name="kolona B" xfId="3" xr:uid="{00000000-0005-0000-0000-000002000000}"/>
    <cellStyle name="kolona E" xfId="7" xr:uid="{00000000-0005-0000-0000-000003000000}"/>
    <cellStyle name="kolona F" xfId="4" xr:uid="{00000000-0005-0000-0000-000004000000}"/>
    <cellStyle name="kolona G" xfId="5" xr:uid="{00000000-0005-0000-0000-000005000000}"/>
    <cellStyle name="Normal" xfId="0" builtinId="0"/>
    <cellStyle name="Normal 2" xfId="6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257177</xdr:colOff>
      <xdr:row>30</xdr:row>
      <xdr:rowOff>57149</xdr:rowOff>
    </xdr:from>
    <xdr:to>
      <xdr:col>4</xdr:col>
      <xdr:colOff>419102</xdr:colOff>
      <xdr:row>33</xdr:row>
      <xdr:rowOff>38099</xdr:rowOff>
    </xdr:to>
    <xdr:pic>
      <xdr:nvPicPr>
        <xdr:cNvPr id="2" name="Picture 1" descr="D:\__\__DIAGRAM documents\Ovlastenja_pecati\PECAT MAJA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2" y="5876924"/>
          <a:ext cx="17811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1600208</xdr:colOff>
      <xdr:row>26</xdr:row>
      <xdr:rowOff>114300</xdr:rowOff>
    </xdr:from>
    <xdr:to>
      <xdr:col>4</xdr:col>
      <xdr:colOff>581030</xdr:colOff>
      <xdr:row>31</xdr:row>
      <xdr:rowOff>28573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424" t="20432" r="26188" b="39587"/>
        <a:stretch/>
      </xdr:blipFill>
      <xdr:spPr bwMode="auto">
        <a:xfrm rot="16200000">
          <a:off x="5114932" y="5305426"/>
          <a:ext cx="866773" cy="60007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190501</xdr:colOff>
      <xdr:row>35</xdr:row>
      <xdr:rowOff>47628</xdr:rowOff>
    </xdr:from>
    <xdr:to>
      <xdr:col>4</xdr:col>
      <xdr:colOff>161926</xdr:colOff>
      <xdr:row>39</xdr:row>
      <xdr:rowOff>28578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 l="53223" t="28997" r="30909" b="11111"/>
        <a:stretch>
          <a:fillRect/>
        </a:stretch>
      </xdr:blipFill>
      <xdr:spPr bwMode="auto">
        <a:xfrm rot="5400000">
          <a:off x="4262439" y="6396040"/>
          <a:ext cx="742950" cy="1590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19054</xdr:colOff>
      <xdr:row>35</xdr:row>
      <xdr:rowOff>38100</xdr:rowOff>
    </xdr:from>
    <xdr:to>
      <xdr:col>4</xdr:col>
      <xdr:colOff>552456</xdr:colOff>
      <xdr:row>39</xdr:row>
      <xdr:rowOff>123823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424" t="20432" r="26188" b="39587"/>
        <a:stretch/>
      </xdr:blipFill>
      <xdr:spPr bwMode="auto">
        <a:xfrm rot="16200000">
          <a:off x="5129218" y="6967536"/>
          <a:ext cx="847723" cy="53340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1982932</xdr:colOff>
      <xdr:row>2</xdr:row>
      <xdr:rowOff>0</xdr:rowOff>
    </xdr:to>
    <xdr:pic>
      <xdr:nvPicPr>
        <xdr:cNvPr id="6" name="Picture 5" descr="logo3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0"/>
          <a:ext cx="1982932" cy="381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ea/AppData/Local/Microsoft/Windows/Temporary%20Internet%20Files/Content.Outlook/CQSWKY76/Grupa%202_OoN_Troskovnik%2001092018_B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A"/>
      <sheetName val="1.Fitness sprave"/>
      <sheetName val="2.Sauna"/>
      <sheetName val="3.Hidromasažni bazen"/>
      <sheetName val="Rekapitulacija"/>
    </sheetNames>
    <sheetDataSet>
      <sheetData sheetId="0"/>
      <sheetData sheetId="1">
        <row r="29">
          <cell r="G29">
            <v>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9"/>
  <sheetViews>
    <sheetView tabSelected="1" view="pageLayout" zoomScaleNormal="100" zoomScaleSheetLayoutView="100" workbookViewId="0">
      <selection activeCell="A4" sqref="A4"/>
    </sheetView>
  </sheetViews>
  <sheetFormatPr defaultRowHeight="15" x14ac:dyDescent="0.25"/>
  <cols>
    <col min="1" max="1" width="33.85546875" customWidth="1"/>
    <col min="4" max="4" width="23.140625" bestFit="1" customWidth="1"/>
  </cols>
  <sheetData>
    <row r="1" spans="1:5" x14ac:dyDescent="0.25">
      <c r="B1" s="127" t="s">
        <v>56</v>
      </c>
      <c r="C1" s="127"/>
      <c r="D1" s="127"/>
      <c r="E1" s="127"/>
    </row>
    <row r="2" spans="1:5" x14ac:dyDescent="0.25">
      <c r="B2" s="128" t="s">
        <v>57</v>
      </c>
      <c r="C2" s="128"/>
      <c r="D2" s="128"/>
      <c r="E2" s="128"/>
    </row>
    <row r="5" spans="1:5" x14ac:dyDescent="0.25">
      <c r="A5" s="44" t="s">
        <v>34</v>
      </c>
      <c r="B5" s="48" t="s">
        <v>33</v>
      </c>
      <c r="C5" s="48"/>
    </row>
    <row r="6" spans="1:5" x14ac:dyDescent="0.25">
      <c r="B6" s="43" t="s">
        <v>32</v>
      </c>
      <c r="D6" s="43"/>
    </row>
    <row r="7" spans="1:5" x14ac:dyDescent="0.25">
      <c r="B7" s="43" t="s">
        <v>31</v>
      </c>
      <c r="D7" s="43"/>
    </row>
    <row r="8" spans="1:5" x14ac:dyDescent="0.25">
      <c r="A8" s="45" t="s">
        <v>30</v>
      </c>
    </row>
    <row r="9" spans="1:5" x14ac:dyDescent="0.25">
      <c r="A9" s="44"/>
    </row>
    <row r="10" spans="1:5" x14ac:dyDescent="0.25">
      <c r="A10" s="44" t="s">
        <v>29</v>
      </c>
      <c r="B10" s="48" t="s">
        <v>28</v>
      </c>
      <c r="D10" s="48"/>
    </row>
    <row r="11" spans="1:5" x14ac:dyDescent="0.25">
      <c r="A11" s="48"/>
    </row>
    <row r="12" spans="1:5" x14ac:dyDescent="0.25">
      <c r="A12" s="44" t="s">
        <v>27</v>
      </c>
      <c r="B12" s="48" t="s">
        <v>26</v>
      </c>
      <c r="C12" s="48"/>
    </row>
    <row r="13" spans="1:5" ht="23.25" x14ac:dyDescent="0.25">
      <c r="A13" s="44" t="s">
        <v>25</v>
      </c>
      <c r="B13" s="48" t="s">
        <v>35</v>
      </c>
      <c r="C13" s="48"/>
    </row>
    <row r="14" spans="1:5" x14ac:dyDescent="0.25">
      <c r="A14" s="44"/>
    </row>
    <row r="15" spans="1:5" x14ac:dyDescent="0.25">
      <c r="A15" s="44" t="s">
        <v>24</v>
      </c>
      <c r="B15" s="48" t="s">
        <v>23</v>
      </c>
    </row>
    <row r="16" spans="1:5" x14ac:dyDescent="0.25">
      <c r="A16" s="48"/>
    </row>
    <row r="17" spans="1:4" x14ac:dyDescent="0.25">
      <c r="A17" s="44" t="s">
        <v>22</v>
      </c>
      <c r="B17" s="48" t="s">
        <v>21</v>
      </c>
    </row>
    <row r="18" spans="1:4" x14ac:dyDescent="0.25">
      <c r="A18" s="44" t="s">
        <v>20</v>
      </c>
      <c r="B18" s="48" t="s">
        <v>19</v>
      </c>
    </row>
    <row r="19" spans="1:4" x14ac:dyDescent="0.25">
      <c r="A19" s="44"/>
    </row>
    <row r="20" spans="1:4" x14ac:dyDescent="0.25">
      <c r="A20" s="44"/>
    </row>
    <row r="21" spans="1:4" x14ac:dyDescent="0.25">
      <c r="A21" s="44" t="s">
        <v>18</v>
      </c>
    </row>
    <row r="22" spans="1:4" s="46" customFormat="1" ht="15" customHeight="1" x14ac:dyDescent="0.35">
      <c r="A22" s="47" t="s">
        <v>17</v>
      </c>
    </row>
    <row r="23" spans="1:4" s="46" customFormat="1" ht="15" customHeight="1" x14ac:dyDescent="0.35">
      <c r="A23" s="47" t="s">
        <v>36</v>
      </c>
    </row>
    <row r="24" spans="1:4" x14ac:dyDescent="0.25">
      <c r="A24" s="44"/>
    </row>
    <row r="25" spans="1:4" x14ac:dyDescent="0.25">
      <c r="A25" s="44" t="s">
        <v>16</v>
      </c>
      <c r="B25" s="43" t="s">
        <v>15</v>
      </c>
    </row>
    <row r="26" spans="1:4" x14ac:dyDescent="0.25">
      <c r="A26" s="45"/>
    </row>
    <row r="27" spans="1:4" x14ac:dyDescent="0.25">
      <c r="A27" s="45"/>
    </row>
    <row r="28" spans="1:4" x14ac:dyDescent="0.25">
      <c r="A28" s="45"/>
    </row>
    <row r="29" spans="1:4" x14ac:dyDescent="0.25">
      <c r="A29" s="45"/>
    </row>
    <row r="30" spans="1:4" x14ac:dyDescent="0.25">
      <c r="A30" s="43"/>
    </row>
    <row r="31" spans="1:4" x14ac:dyDescent="0.25">
      <c r="A31" s="44" t="s">
        <v>14</v>
      </c>
      <c r="B31" s="43" t="s">
        <v>11</v>
      </c>
      <c r="D31" s="43"/>
    </row>
    <row r="32" spans="1:4" x14ac:dyDescent="0.25">
      <c r="A32" s="43"/>
    </row>
    <row r="33" spans="1:4" x14ac:dyDescent="0.25">
      <c r="A33" s="44" t="s">
        <v>13</v>
      </c>
      <c r="B33" s="43" t="s">
        <v>11</v>
      </c>
    </row>
    <row r="34" spans="1:4" x14ac:dyDescent="0.25">
      <c r="A34" s="44"/>
    </row>
    <row r="35" spans="1:4" x14ac:dyDescent="0.25">
      <c r="A35" s="43"/>
    </row>
    <row r="36" spans="1:4" x14ac:dyDescent="0.25">
      <c r="A36" s="43"/>
    </row>
    <row r="37" spans="1:4" x14ac:dyDescent="0.25">
      <c r="A37" s="43"/>
    </row>
    <row r="38" spans="1:4" x14ac:dyDescent="0.25">
      <c r="A38" s="44" t="s">
        <v>12</v>
      </c>
      <c r="B38" s="43" t="s">
        <v>11</v>
      </c>
      <c r="D38" s="43"/>
    </row>
    <row r="39" spans="1:4" x14ac:dyDescent="0.25">
      <c r="A39" s="43"/>
    </row>
    <row r="40" spans="1:4" x14ac:dyDescent="0.25">
      <c r="A40" s="42"/>
    </row>
    <row r="41" spans="1:4" x14ac:dyDescent="0.25">
      <c r="A41" s="42"/>
    </row>
    <row r="42" spans="1:4" x14ac:dyDescent="0.25">
      <c r="A42" s="42"/>
    </row>
    <row r="49" spans="2:2" x14ac:dyDescent="0.25">
      <c r="B49" s="42" t="s">
        <v>10</v>
      </c>
    </row>
  </sheetData>
  <mergeCells count="2">
    <mergeCell ref="B1:E1"/>
    <mergeCell ref="B2:E2"/>
  </mergeCells>
  <pageMargins left="0.7" right="0.7" top="0.75" bottom="0.75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9"/>
  <sheetViews>
    <sheetView view="pageLayout" zoomScaleNormal="100" zoomScaleSheetLayoutView="100" workbookViewId="0">
      <selection activeCell="B9" sqref="B9"/>
    </sheetView>
  </sheetViews>
  <sheetFormatPr defaultRowHeight="15" x14ac:dyDescent="0.25"/>
  <cols>
    <col min="1" max="1" width="6.42578125" style="8" bestFit="1" customWidth="1"/>
    <col min="2" max="2" width="37.42578125" style="7" customWidth="1"/>
    <col min="3" max="3" width="14.85546875" style="6" bestFit="1" customWidth="1"/>
    <col min="4" max="4" width="10" style="5" customWidth="1"/>
    <col min="5" max="5" width="13.140625" style="5" customWidth="1"/>
    <col min="6" max="6" width="15.42578125" style="5" customWidth="1"/>
    <col min="7" max="7" width="12.140625" style="4" hidden="1" customWidth="1"/>
    <col min="8" max="8" width="13" style="4" hidden="1" customWidth="1"/>
    <col min="9" max="9" width="13.85546875" style="3" hidden="1" customWidth="1"/>
    <col min="10" max="10" width="12.140625" style="4" hidden="1" customWidth="1"/>
    <col min="11" max="11" width="14.5703125" style="4" hidden="1" customWidth="1"/>
    <col min="12" max="12" width="13.85546875" style="3" hidden="1" customWidth="1"/>
    <col min="13" max="13" width="12.140625" style="4" hidden="1" customWidth="1"/>
    <col min="14" max="14" width="14.5703125" style="4" hidden="1" customWidth="1"/>
    <col min="15" max="15" width="13.85546875" style="3" hidden="1" customWidth="1"/>
    <col min="16" max="16" width="15.42578125" style="2" customWidth="1"/>
    <col min="17" max="17" width="19.85546875" style="1" customWidth="1"/>
    <col min="18" max="18" width="19.42578125" style="1" customWidth="1"/>
    <col min="19" max="19" width="19.85546875" style="1" customWidth="1"/>
    <col min="20" max="20" width="18.28515625" style="1" customWidth="1"/>
    <col min="21" max="21" width="18.28515625" customWidth="1"/>
    <col min="22" max="22" width="22" customWidth="1"/>
  </cols>
  <sheetData>
    <row r="1" spans="1:20" ht="16.5" customHeight="1" x14ac:dyDescent="0.25">
      <c r="A1" s="124" t="s">
        <v>54</v>
      </c>
    </row>
    <row r="2" spans="1:20" x14ac:dyDescent="0.25">
      <c r="A2" s="125" t="s">
        <v>55</v>
      </c>
    </row>
    <row r="4" spans="1:20" s="23" customFormat="1" ht="15" customHeight="1" x14ac:dyDescent="0.25">
      <c r="A4" s="37"/>
      <c r="B4" s="41"/>
      <c r="C4" s="40"/>
      <c r="D4" s="39"/>
      <c r="E4" s="39"/>
      <c r="F4" s="39"/>
      <c r="G4" s="129" t="s">
        <v>9</v>
      </c>
      <c r="H4" s="129"/>
      <c r="I4" s="129"/>
      <c r="J4" s="130" t="s">
        <v>8</v>
      </c>
      <c r="K4" s="130"/>
      <c r="L4" s="130"/>
      <c r="M4" s="131" t="s">
        <v>7</v>
      </c>
      <c r="N4" s="131"/>
      <c r="O4" s="131"/>
      <c r="P4" s="38"/>
      <c r="Q4" s="24"/>
      <c r="R4" s="24"/>
      <c r="S4" s="24"/>
      <c r="T4" s="24"/>
    </row>
    <row r="5" spans="1:20" s="23" customFormat="1" x14ac:dyDescent="0.25">
      <c r="A5" s="134" t="s">
        <v>64</v>
      </c>
      <c r="B5" s="133" t="s">
        <v>59</v>
      </c>
      <c r="C5" s="36" t="s">
        <v>6</v>
      </c>
      <c r="D5" s="35" t="s">
        <v>60</v>
      </c>
      <c r="E5" s="35" t="s">
        <v>61</v>
      </c>
      <c r="F5" s="35" t="s">
        <v>62</v>
      </c>
      <c r="G5" s="34" t="s">
        <v>5</v>
      </c>
      <c r="H5" s="34" t="s">
        <v>4</v>
      </c>
      <c r="I5" s="33" t="s">
        <v>3</v>
      </c>
      <c r="J5" s="34" t="s">
        <v>5</v>
      </c>
      <c r="K5" s="34" t="s">
        <v>4</v>
      </c>
      <c r="L5" s="33" t="s">
        <v>3</v>
      </c>
      <c r="M5" s="34" t="s">
        <v>5</v>
      </c>
      <c r="N5" s="34" t="s">
        <v>4</v>
      </c>
      <c r="O5" s="33" t="s">
        <v>3</v>
      </c>
      <c r="P5" s="32" t="s">
        <v>63</v>
      </c>
      <c r="Q5" s="24"/>
      <c r="R5" s="24"/>
      <c r="S5" s="24"/>
      <c r="T5" s="24"/>
    </row>
    <row r="6" spans="1:20" s="19" customFormat="1" ht="15.75" x14ac:dyDescent="0.25">
      <c r="A6" s="31"/>
      <c r="B6" s="69" t="s">
        <v>44</v>
      </c>
      <c r="C6" s="30"/>
      <c r="D6" s="29"/>
      <c r="E6" s="29"/>
      <c r="F6" s="29"/>
      <c r="G6" s="28"/>
      <c r="H6" s="28"/>
      <c r="I6" s="27"/>
      <c r="J6" s="28"/>
      <c r="K6" s="28"/>
      <c r="L6" s="27"/>
      <c r="M6" s="28"/>
      <c r="N6" s="28"/>
      <c r="O6" s="27"/>
      <c r="P6" s="26"/>
      <c r="Q6" s="20"/>
      <c r="R6" s="20"/>
      <c r="S6" s="20"/>
      <c r="T6" s="20"/>
    </row>
    <row r="7" spans="1:20" s="23" customFormat="1" ht="36" x14ac:dyDescent="0.25">
      <c r="A7" s="126">
        <v>1</v>
      </c>
      <c r="B7" s="22" t="s">
        <v>37</v>
      </c>
      <c r="C7" s="17"/>
      <c r="D7" s="16"/>
      <c r="E7" s="16"/>
      <c r="F7" s="16"/>
      <c r="G7" s="13"/>
      <c r="H7" s="13"/>
      <c r="I7" s="13"/>
      <c r="J7" s="13"/>
      <c r="K7" s="13"/>
      <c r="L7" s="13"/>
      <c r="M7" s="13"/>
      <c r="N7" s="13"/>
      <c r="O7" s="13"/>
      <c r="P7" s="14"/>
      <c r="Q7" s="24"/>
      <c r="R7" s="24"/>
      <c r="S7" s="24"/>
      <c r="T7" s="24"/>
    </row>
    <row r="8" spans="1:20" s="23" customFormat="1" x14ac:dyDescent="0.25">
      <c r="A8" s="18"/>
      <c r="B8" s="12" t="s">
        <v>1</v>
      </c>
      <c r="C8" s="17" t="s">
        <v>0</v>
      </c>
      <c r="D8" s="16">
        <v>1</v>
      </c>
      <c r="E8" s="16"/>
      <c r="F8" s="16">
        <f>E8*D8</f>
        <v>0</v>
      </c>
      <c r="G8" s="13"/>
      <c r="H8" s="13"/>
      <c r="I8" s="13"/>
      <c r="J8" s="13"/>
      <c r="K8" s="13"/>
      <c r="L8" s="13"/>
      <c r="M8" s="13"/>
      <c r="N8" s="13"/>
      <c r="O8" s="13"/>
      <c r="P8" s="14"/>
      <c r="Q8" s="24"/>
      <c r="R8" s="24"/>
      <c r="S8" s="24"/>
      <c r="T8" s="24"/>
    </row>
    <row r="9" spans="1:20" s="23" customFormat="1" ht="29.25" customHeight="1" x14ac:dyDescent="0.25">
      <c r="A9" s="18"/>
      <c r="B9" s="22" t="s">
        <v>58</v>
      </c>
      <c r="C9" s="17"/>
      <c r="D9" s="16"/>
      <c r="E9" s="16"/>
      <c r="F9" s="16"/>
      <c r="G9" s="13"/>
      <c r="H9" s="13"/>
      <c r="I9" s="13"/>
      <c r="J9" s="13"/>
      <c r="K9" s="13"/>
      <c r="L9" s="13"/>
      <c r="M9" s="13"/>
      <c r="N9" s="13"/>
      <c r="O9" s="13"/>
      <c r="P9" s="14"/>
      <c r="Q9" s="24"/>
      <c r="R9" s="24"/>
      <c r="S9" s="24"/>
      <c r="T9" s="24"/>
    </row>
    <row r="10" spans="1:20" s="23" customFormat="1" ht="15.75" customHeight="1" x14ac:dyDescent="0.25">
      <c r="A10" s="18"/>
      <c r="B10" s="12"/>
      <c r="C10" s="17"/>
      <c r="D10" s="16"/>
      <c r="E10" s="16"/>
      <c r="F10" s="16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24"/>
      <c r="R10" s="24"/>
      <c r="S10" s="24"/>
      <c r="T10" s="24"/>
    </row>
    <row r="11" spans="1:20" s="23" customFormat="1" ht="24" x14ac:dyDescent="0.25">
      <c r="A11" s="126">
        <v>2</v>
      </c>
      <c r="B11" s="22" t="s">
        <v>38</v>
      </c>
      <c r="C11" s="17"/>
      <c r="D11" s="16"/>
      <c r="E11" s="16"/>
      <c r="F11" s="16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24"/>
      <c r="R11" s="24"/>
      <c r="S11" s="24"/>
      <c r="T11" s="24"/>
    </row>
    <row r="12" spans="1:20" s="23" customFormat="1" x14ac:dyDescent="0.25">
      <c r="A12" s="18"/>
      <c r="B12" s="12" t="s">
        <v>1</v>
      </c>
      <c r="C12" s="17" t="s">
        <v>0</v>
      </c>
      <c r="D12" s="16">
        <v>1</v>
      </c>
      <c r="E12" s="16"/>
      <c r="F12" s="16">
        <f>E12*D12</f>
        <v>0</v>
      </c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24"/>
      <c r="R12" s="24"/>
      <c r="S12" s="24"/>
      <c r="T12" s="24"/>
    </row>
    <row r="13" spans="1:20" s="23" customFormat="1" ht="30.75" customHeight="1" x14ac:dyDescent="0.25">
      <c r="A13" s="18"/>
      <c r="B13" s="22" t="s">
        <v>58</v>
      </c>
      <c r="C13" s="17"/>
      <c r="D13" s="16"/>
      <c r="E13" s="16"/>
      <c r="F13" s="16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24"/>
      <c r="R13" s="24"/>
      <c r="S13" s="24"/>
      <c r="T13" s="24"/>
    </row>
    <row r="14" spans="1:20" s="23" customFormat="1" x14ac:dyDescent="0.25">
      <c r="A14" s="18"/>
      <c r="B14" s="22"/>
      <c r="C14" s="17"/>
      <c r="D14" s="16"/>
      <c r="E14" s="16"/>
      <c r="F14" s="15"/>
      <c r="G14" s="13"/>
      <c r="H14" s="13"/>
      <c r="I14" s="13"/>
      <c r="J14" s="13"/>
      <c r="K14" s="13"/>
      <c r="L14" s="13"/>
      <c r="M14" s="13"/>
      <c r="N14" s="13"/>
      <c r="O14" s="13"/>
      <c r="P14" s="12"/>
      <c r="Q14" s="24"/>
      <c r="R14" s="24"/>
      <c r="S14" s="24"/>
      <c r="T14" s="24"/>
    </row>
    <row r="15" spans="1:20" s="23" customFormat="1" ht="24" x14ac:dyDescent="0.25">
      <c r="A15" s="126">
        <v>3</v>
      </c>
      <c r="B15" s="22" t="s">
        <v>39</v>
      </c>
      <c r="C15" s="17"/>
      <c r="D15" s="16"/>
      <c r="E15" s="16"/>
      <c r="F15" s="16"/>
      <c r="G15" s="13"/>
      <c r="H15" s="13"/>
      <c r="I15" s="13"/>
      <c r="J15" s="13"/>
      <c r="K15" s="13"/>
      <c r="L15" s="13"/>
      <c r="M15" s="13"/>
      <c r="N15" s="13"/>
      <c r="O15" s="13"/>
      <c r="P15" s="12"/>
      <c r="Q15" s="24"/>
      <c r="R15" s="24"/>
      <c r="S15" s="24"/>
      <c r="T15" s="24"/>
    </row>
    <row r="16" spans="1:20" s="23" customFormat="1" x14ac:dyDescent="0.25">
      <c r="A16" s="18"/>
      <c r="B16" s="12" t="s">
        <v>1</v>
      </c>
      <c r="C16" s="17" t="s">
        <v>0</v>
      </c>
      <c r="D16" s="16">
        <v>1</v>
      </c>
      <c r="E16" s="16"/>
      <c r="F16" s="16">
        <f>E16*D16</f>
        <v>0</v>
      </c>
      <c r="G16" s="13"/>
      <c r="H16" s="13"/>
      <c r="I16" s="13"/>
      <c r="J16" s="13"/>
      <c r="K16" s="13"/>
      <c r="L16" s="13"/>
      <c r="M16" s="13"/>
      <c r="N16" s="13"/>
      <c r="O16" s="13"/>
      <c r="P16" s="12"/>
      <c r="Q16" s="24"/>
      <c r="R16" s="24"/>
      <c r="S16" s="24"/>
      <c r="T16" s="24"/>
    </row>
    <row r="17" spans="1:20" s="23" customFormat="1" ht="33.75" customHeight="1" x14ac:dyDescent="0.25">
      <c r="A17" s="18"/>
      <c r="B17" s="22" t="s">
        <v>58</v>
      </c>
      <c r="C17" s="17"/>
      <c r="D17" s="16"/>
      <c r="E17" s="16"/>
      <c r="F17" s="16"/>
      <c r="G17" s="13"/>
      <c r="H17" s="13"/>
      <c r="I17" s="13"/>
      <c r="J17" s="13"/>
      <c r="K17" s="13"/>
      <c r="L17" s="13"/>
      <c r="M17" s="13"/>
      <c r="N17" s="13"/>
      <c r="O17" s="13"/>
      <c r="P17" s="12"/>
      <c r="Q17" s="24"/>
      <c r="R17" s="24"/>
      <c r="S17" s="24"/>
      <c r="T17" s="24"/>
    </row>
    <row r="18" spans="1:20" s="23" customFormat="1" x14ac:dyDescent="0.25">
      <c r="A18" s="18"/>
      <c r="E18" s="16"/>
      <c r="F18" s="16"/>
      <c r="G18" s="25"/>
      <c r="H18" s="25"/>
      <c r="I18" s="13"/>
      <c r="J18" s="13"/>
      <c r="K18" s="13"/>
      <c r="L18" s="13"/>
      <c r="M18" s="13"/>
      <c r="N18" s="13"/>
      <c r="O18" s="13"/>
      <c r="P18" s="16"/>
      <c r="Q18" s="24"/>
      <c r="R18" s="24"/>
      <c r="S18" s="24"/>
      <c r="T18" s="24"/>
    </row>
    <row r="19" spans="1:20" s="23" customFormat="1" ht="15.75" x14ac:dyDescent="0.25">
      <c r="A19" s="49"/>
      <c r="B19" s="50" t="s">
        <v>40</v>
      </c>
      <c r="C19" s="51"/>
      <c r="D19" s="52"/>
      <c r="E19" s="53"/>
      <c r="F19" s="54">
        <f>SUM(F8:O18)</f>
        <v>0</v>
      </c>
      <c r="G19" s="55" t="e">
        <f>SUM(#REF!)</f>
        <v>#REF!</v>
      </c>
      <c r="H19" s="55"/>
      <c r="I19" s="13"/>
      <c r="J19" s="13"/>
      <c r="K19" s="13"/>
      <c r="L19" s="13"/>
      <c r="M19" s="13"/>
      <c r="N19" s="13"/>
      <c r="O19" s="13"/>
      <c r="P19" s="54"/>
      <c r="Q19" s="24"/>
      <c r="R19" s="24"/>
      <c r="S19" s="24"/>
      <c r="T19" s="24"/>
    </row>
    <row r="20" spans="1:20" s="23" customFormat="1" ht="15.75" x14ac:dyDescent="0.25">
      <c r="A20" s="49"/>
      <c r="B20" s="50" t="s">
        <v>41</v>
      </c>
      <c r="C20" s="51"/>
      <c r="D20" s="52"/>
      <c r="E20" s="53"/>
      <c r="F20" s="54">
        <f>F19*0.25</f>
        <v>0</v>
      </c>
      <c r="G20" s="55" t="e">
        <f>G19*0.25</f>
        <v>#REF!</v>
      </c>
      <c r="H20" s="55"/>
      <c r="I20" s="13"/>
      <c r="J20" s="13"/>
      <c r="K20" s="13"/>
      <c r="L20" s="13"/>
      <c r="M20" s="13"/>
      <c r="N20" s="13"/>
      <c r="O20" s="13"/>
      <c r="P20" s="54"/>
      <c r="Q20" s="24"/>
      <c r="R20" s="24"/>
      <c r="S20" s="24"/>
      <c r="T20" s="24"/>
    </row>
    <row r="21" spans="1:20" s="23" customFormat="1" ht="15.75" x14ac:dyDescent="0.25">
      <c r="A21" s="49"/>
      <c r="B21" s="50" t="s">
        <v>42</v>
      </c>
      <c r="C21" s="51"/>
      <c r="D21" s="52"/>
      <c r="E21" s="53"/>
      <c r="F21" s="54">
        <f>F19+F20</f>
        <v>0</v>
      </c>
      <c r="G21" s="55" t="e">
        <f>G19+G20</f>
        <v>#REF!</v>
      </c>
      <c r="H21" s="55"/>
      <c r="I21" s="13"/>
      <c r="J21" s="13"/>
      <c r="K21" s="13"/>
      <c r="L21" s="13"/>
      <c r="M21" s="13"/>
      <c r="N21" s="13"/>
      <c r="O21" s="13"/>
      <c r="P21" s="54"/>
      <c r="Q21" s="24"/>
      <c r="R21" s="24"/>
      <c r="S21" s="24"/>
      <c r="T21" s="24"/>
    </row>
    <row r="22" spans="1:20" s="23" customFormat="1" x14ac:dyDescent="0.25">
      <c r="A22" s="56"/>
      <c r="B22" s="56"/>
      <c r="C22" s="57"/>
      <c r="D22" s="58"/>
      <c r="E22" s="59"/>
      <c r="F22" s="60"/>
      <c r="G22" s="60"/>
      <c r="H22" s="61"/>
      <c r="I22" s="13"/>
      <c r="J22" s="13"/>
      <c r="K22" s="13"/>
      <c r="L22" s="13"/>
      <c r="M22" s="13"/>
      <c r="N22" s="13"/>
      <c r="O22" s="13"/>
      <c r="P22" s="60"/>
      <c r="Q22" s="24"/>
      <c r="R22" s="24"/>
      <c r="S22" s="24"/>
      <c r="T22" s="24"/>
    </row>
    <row r="23" spans="1:20" x14ac:dyDescent="0.25">
      <c r="F23" s="11"/>
      <c r="G23" s="10"/>
      <c r="H23" s="2"/>
      <c r="P23" s="7"/>
    </row>
    <row r="24" spans="1:20" s="1" customFormat="1" x14ac:dyDescent="0.25">
      <c r="A24" s="8"/>
      <c r="B24" s="7"/>
      <c r="C24" s="6"/>
      <c r="D24" s="5"/>
      <c r="E24" s="5"/>
      <c r="F24" s="11"/>
      <c r="G24" s="10"/>
      <c r="H24" s="2"/>
      <c r="I24" s="3"/>
      <c r="J24" s="4"/>
      <c r="K24" s="4"/>
      <c r="L24" s="3"/>
      <c r="M24" s="4"/>
      <c r="N24" s="4"/>
      <c r="O24" s="3"/>
      <c r="P24" s="7"/>
    </row>
    <row r="25" spans="1:20" s="1" customFormat="1" x14ac:dyDescent="0.25">
      <c r="A25" s="8"/>
      <c r="B25" s="7"/>
      <c r="C25" s="6"/>
      <c r="D25" s="5"/>
      <c r="E25" s="5"/>
      <c r="F25" s="11"/>
      <c r="G25" s="10"/>
      <c r="H25" s="2"/>
      <c r="I25" s="3"/>
      <c r="J25" s="4"/>
      <c r="K25" s="4"/>
      <c r="L25" s="3"/>
      <c r="M25" s="4"/>
      <c r="N25" s="4"/>
      <c r="O25" s="3"/>
      <c r="P25" s="7"/>
    </row>
    <row r="26" spans="1:20" s="1" customFormat="1" x14ac:dyDescent="0.25">
      <c r="A26" s="8"/>
      <c r="B26" s="7"/>
      <c r="C26" s="6"/>
      <c r="D26" s="5"/>
      <c r="E26" s="5"/>
      <c r="F26" s="11"/>
      <c r="G26" s="10"/>
      <c r="H26" s="2"/>
      <c r="I26" s="3"/>
      <c r="J26" s="4"/>
      <c r="K26" s="4"/>
      <c r="L26" s="3"/>
      <c r="M26" s="4"/>
      <c r="N26" s="4"/>
      <c r="O26" s="3"/>
      <c r="P26" s="7"/>
    </row>
    <row r="27" spans="1:20" s="1" customFormat="1" x14ac:dyDescent="0.25">
      <c r="A27" s="8"/>
      <c r="B27" s="7"/>
      <c r="C27" s="6"/>
      <c r="D27" s="5"/>
      <c r="E27" s="5"/>
      <c r="F27" s="11"/>
      <c r="G27" s="10"/>
      <c r="H27" s="2"/>
      <c r="I27" s="3"/>
      <c r="J27" s="4"/>
      <c r="K27" s="4"/>
      <c r="L27" s="3"/>
      <c r="M27" s="4"/>
      <c r="N27" s="4"/>
      <c r="O27" s="3"/>
      <c r="P27" s="7"/>
    </row>
    <row r="28" spans="1:20" s="1" customFormat="1" x14ac:dyDescent="0.25">
      <c r="A28" s="8"/>
      <c r="B28" s="7"/>
      <c r="C28" s="6"/>
      <c r="D28" s="5"/>
      <c r="E28" s="5"/>
      <c r="F28" s="11"/>
      <c r="G28" s="10"/>
      <c r="H28" s="2"/>
      <c r="I28" s="3"/>
      <c r="J28" s="4"/>
      <c r="K28" s="4"/>
      <c r="L28" s="3"/>
      <c r="M28" s="4"/>
      <c r="N28" s="4"/>
      <c r="O28" s="3"/>
      <c r="P28" s="7"/>
    </row>
    <row r="29" spans="1:20" s="1" customFormat="1" x14ac:dyDescent="0.25">
      <c r="A29" s="8"/>
      <c r="B29" s="7"/>
      <c r="C29" s="6"/>
      <c r="D29" s="9"/>
      <c r="E29" s="5"/>
      <c r="F29" s="5"/>
      <c r="G29" s="4"/>
      <c r="H29" s="4"/>
      <c r="I29" s="3"/>
      <c r="J29" s="4"/>
      <c r="K29" s="4"/>
      <c r="L29" s="3"/>
      <c r="M29" s="4"/>
      <c r="N29" s="4"/>
      <c r="O29" s="3"/>
      <c r="P29" s="2"/>
    </row>
  </sheetData>
  <protectedRanges>
    <protectedRange sqref="E4:P1048576" name="Range1"/>
  </protectedRanges>
  <mergeCells count="3">
    <mergeCell ref="G4:I4"/>
    <mergeCell ref="J4:L4"/>
    <mergeCell ref="M4:O4"/>
  </mergeCells>
  <pageMargins left="0.7" right="0.7" top="0.75" bottom="0.75" header="0.3" footer="0.3"/>
  <pageSetup paperSize="9" scale="77" orientation="portrait" r:id="rId1"/>
  <headerFooter>
    <oddFooter>&amp;R&amp;10&amp;P</oddFooter>
  </headerFooter>
  <colBreaks count="1" manualBreakCount="1">
    <brk id="16" min="3" max="86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1"/>
  <sheetViews>
    <sheetView view="pageLayout" zoomScaleNormal="100" zoomScaleSheetLayoutView="100" workbookViewId="0">
      <selection activeCell="A2" sqref="A2:P2"/>
    </sheetView>
  </sheetViews>
  <sheetFormatPr defaultRowHeight="15" x14ac:dyDescent="0.25"/>
  <cols>
    <col min="1" max="1" width="6.42578125" style="8" bestFit="1" customWidth="1"/>
    <col min="2" max="2" width="37.42578125" style="7" customWidth="1"/>
    <col min="3" max="3" width="14.85546875" style="6" bestFit="1" customWidth="1"/>
    <col min="4" max="4" width="10" style="5" customWidth="1"/>
    <col min="5" max="5" width="13.140625" style="5" customWidth="1"/>
    <col min="6" max="6" width="15.42578125" style="5" customWidth="1"/>
    <col min="7" max="7" width="12.140625" style="4" hidden="1" customWidth="1"/>
    <col min="8" max="8" width="13" style="4" hidden="1" customWidth="1"/>
    <col min="9" max="9" width="13.85546875" style="3" hidden="1" customWidth="1"/>
    <col min="10" max="10" width="12.140625" style="4" hidden="1" customWidth="1"/>
    <col min="11" max="11" width="14.5703125" style="4" hidden="1" customWidth="1"/>
    <col min="12" max="12" width="13.85546875" style="3" hidden="1" customWidth="1"/>
    <col min="13" max="13" width="12.140625" style="4" hidden="1" customWidth="1"/>
    <col min="14" max="14" width="14.5703125" style="4" hidden="1" customWidth="1"/>
    <col min="15" max="15" width="13.85546875" style="3" hidden="1" customWidth="1"/>
    <col min="16" max="16" width="15.42578125" style="2" customWidth="1"/>
    <col min="17" max="17" width="19.85546875" style="1" customWidth="1"/>
    <col min="18" max="18" width="19.42578125" style="1" customWidth="1"/>
    <col min="19" max="19" width="19.85546875" style="1" customWidth="1"/>
    <col min="20" max="20" width="18.28515625" style="1" customWidth="1"/>
    <col min="21" max="21" width="18.28515625" customWidth="1"/>
    <col min="22" max="22" width="22" customWidth="1"/>
  </cols>
  <sheetData>
    <row r="1" spans="1:20" s="23" customFormat="1" ht="15" customHeight="1" x14ac:dyDescent="0.25">
      <c r="A1" s="37"/>
      <c r="B1" s="41"/>
      <c r="C1" s="40"/>
      <c r="D1" s="39"/>
      <c r="E1" s="39"/>
      <c r="F1" s="39"/>
      <c r="G1" s="129" t="s">
        <v>9</v>
      </c>
      <c r="H1" s="129"/>
      <c r="I1" s="129"/>
      <c r="J1" s="130" t="s">
        <v>8</v>
      </c>
      <c r="K1" s="130"/>
      <c r="L1" s="130"/>
      <c r="M1" s="131" t="s">
        <v>7</v>
      </c>
      <c r="N1" s="131"/>
      <c r="O1" s="131"/>
      <c r="P1" s="38"/>
      <c r="Q1" s="24"/>
      <c r="R1" s="24"/>
      <c r="S1" s="24"/>
      <c r="T1" s="24"/>
    </row>
    <row r="2" spans="1:20" s="23" customFormat="1" x14ac:dyDescent="0.25">
      <c r="A2" s="134" t="s">
        <v>64</v>
      </c>
      <c r="B2" s="133" t="s">
        <v>59</v>
      </c>
      <c r="C2" s="36" t="s">
        <v>6</v>
      </c>
      <c r="D2" s="35" t="s">
        <v>60</v>
      </c>
      <c r="E2" s="35" t="s">
        <v>61</v>
      </c>
      <c r="F2" s="35" t="s">
        <v>62</v>
      </c>
      <c r="G2" s="34" t="s">
        <v>5</v>
      </c>
      <c r="H2" s="34" t="s">
        <v>4</v>
      </c>
      <c r="I2" s="33" t="s">
        <v>3</v>
      </c>
      <c r="J2" s="34" t="s">
        <v>5</v>
      </c>
      <c r="K2" s="34" t="s">
        <v>4</v>
      </c>
      <c r="L2" s="33" t="s">
        <v>3</v>
      </c>
      <c r="M2" s="34" t="s">
        <v>5</v>
      </c>
      <c r="N2" s="34" t="s">
        <v>4</v>
      </c>
      <c r="O2" s="33" t="s">
        <v>3</v>
      </c>
      <c r="P2" s="32" t="s">
        <v>63</v>
      </c>
      <c r="Q2" s="24"/>
      <c r="R2" s="24"/>
      <c r="S2" s="24"/>
      <c r="T2" s="24"/>
    </row>
    <row r="3" spans="1:20" s="19" customFormat="1" ht="15.75" x14ac:dyDescent="0.25">
      <c r="A3" s="31"/>
      <c r="B3" s="69" t="s">
        <v>45</v>
      </c>
      <c r="C3" s="30"/>
      <c r="D3" s="29"/>
      <c r="E3" s="29"/>
      <c r="F3" s="29"/>
      <c r="G3" s="28"/>
      <c r="H3" s="28"/>
      <c r="I3" s="27"/>
      <c r="J3" s="28"/>
      <c r="K3" s="28"/>
      <c r="L3" s="27"/>
      <c r="M3" s="28"/>
      <c r="N3" s="28"/>
      <c r="O3" s="27"/>
      <c r="P3" s="26"/>
      <c r="Q3" s="20"/>
      <c r="R3" s="20"/>
      <c r="S3" s="20"/>
      <c r="T3" s="20"/>
    </row>
    <row r="4" spans="1:20" s="23" customFormat="1" ht="24" x14ac:dyDescent="0.25">
      <c r="A4" s="126">
        <v>1</v>
      </c>
      <c r="B4" s="22" t="s">
        <v>43</v>
      </c>
      <c r="C4" s="17"/>
      <c r="D4" s="16"/>
      <c r="E4" s="16"/>
      <c r="F4" s="16"/>
      <c r="G4" s="13"/>
      <c r="H4" s="13"/>
      <c r="I4" s="13"/>
      <c r="J4" s="13"/>
      <c r="K4" s="13"/>
      <c r="L4" s="13"/>
      <c r="M4" s="13"/>
      <c r="N4" s="13"/>
      <c r="O4" s="13"/>
      <c r="P4" s="14"/>
      <c r="Q4" s="24"/>
      <c r="R4" s="24"/>
      <c r="S4" s="24"/>
      <c r="T4" s="24"/>
    </row>
    <row r="5" spans="1:20" s="23" customFormat="1" x14ac:dyDescent="0.25">
      <c r="A5" s="18"/>
      <c r="B5" s="12" t="s">
        <v>1</v>
      </c>
      <c r="C5" s="17" t="s">
        <v>0</v>
      </c>
      <c r="D5" s="16">
        <v>1</v>
      </c>
      <c r="E5" s="16"/>
      <c r="F5" s="16">
        <f>E5*D5</f>
        <v>0</v>
      </c>
      <c r="G5" s="13"/>
      <c r="H5" s="13"/>
      <c r="I5" s="13"/>
      <c r="J5" s="13"/>
      <c r="K5" s="13"/>
      <c r="L5" s="13"/>
      <c r="M5" s="13"/>
      <c r="N5" s="13"/>
      <c r="O5" s="13"/>
      <c r="P5" s="14"/>
      <c r="Q5" s="24"/>
      <c r="R5" s="24"/>
      <c r="S5" s="24"/>
      <c r="T5" s="24"/>
    </row>
    <row r="6" spans="1:20" s="23" customFormat="1" ht="36" x14ac:dyDescent="0.25">
      <c r="A6" s="18"/>
      <c r="B6" s="22" t="s">
        <v>65</v>
      </c>
      <c r="C6" s="17"/>
      <c r="D6" s="16"/>
      <c r="E6" s="16"/>
      <c r="F6" s="16"/>
      <c r="G6" s="25"/>
      <c r="H6" s="25"/>
      <c r="I6" s="13"/>
      <c r="J6" s="13"/>
      <c r="K6" s="13"/>
      <c r="L6" s="13"/>
      <c r="M6" s="13"/>
      <c r="N6" s="13"/>
      <c r="O6" s="13"/>
      <c r="P6" s="14"/>
      <c r="Q6" s="24"/>
      <c r="R6" s="24"/>
      <c r="S6" s="24"/>
      <c r="T6" s="24"/>
    </row>
    <row r="7" spans="1:20" s="23" customFormat="1" x14ac:dyDescent="0.25">
      <c r="A7" s="18"/>
      <c r="B7" s="22"/>
      <c r="C7" s="17"/>
      <c r="D7" s="16"/>
      <c r="E7" s="16"/>
      <c r="F7" s="16"/>
      <c r="G7" s="25"/>
      <c r="H7" s="25"/>
      <c r="I7" s="13"/>
      <c r="J7" s="13"/>
      <c r="K7" s="13"/>
      <c r="L7" s="13"/>
      <c r="M7" s="13"/>
      <c r="N7" s="13"/>
      <c r="O7" s="13"/>
      <c r="P7" s="14"/>
      <c r="Q7" s="24"/>
      <c r="R7" s="24"/>
      <c r="S7" s="24"/>
      <c r="T7" s="24"/>
    </row>
    <row r="8" spans="1:20" s="23" customFormat="1" ht="15.75" x14ac:dyDescent="0.25">
      <c r="A8" s="49"/>
      <c r="B8" s="50" t="s">
        <v>40</v>
      </c>
      <c r="C8" s="51"/>
      <c r="D8" s="52"/>
      <c r="E8" s="53"/>
      <c r="F8" s="54">
        <f>SUM(F5:F7)</f>
        <v>0</v>
      </c>
      <c r="G8" s="55" t="e">
        <f>SUM(#REF!)</f>
        <v>#REF!</v>
      </c>
      <c r="H8" s="62"/>
      <c r="I8" s="13"/>
      <c r="J8" s="13"/>
      <c r="K8" s="13"/>
      <c r="L8" s="13"/>
      <c r="M8" s="13"/>
      <c r="N8" s="13"/>
      <c r="O8" s="13"/>
      <c r="P8" s="54"/>
      <c r="Q8" s="24"/>
      <c r="R8" s="24"/>
      <c r="S8" s="24"/>
      <c r="T8" s="24"/>
    </row>
    <row r="9" spans="1:20" s="23" customFormat="1" ht="15.75" x14ac:dyDescent="0.25">
      <c r="A9" s="49"/>
      <c r="B9" s="50" t="s">
        <v>41</v>
      </c>
      <c r="C9" s="51"/>
      <c r="D9" s="52"/>
      <c r="E9" s="53"/>
      <c r="F9" s="54">
        <f>F8*0.25</f>
        <v>0</v>
      </c>
      <c r="G9" s="55" t="e">
        <f>G8*0.25</f>
        <v>#REF!</v>
      </c>
      <c r="H9" s="55"/>
      <c r="I9" s="13"/>
      <c r="J9" s="13"/>
      <c r="K9" s="13"/>
      <c r="L9" s="13"/>
      <c r="M9" s="13"/>
      <c r="N9" s="13"/>
      <c r="O9" s="13"/>
      <c r="P9" s="54"/>
      <c r="Q9" s="24"/>
      <c r="R9" s="24"/>
      <c r="S9" s="24"/>
      <c r="T9" s="24"/>
    </row>
    <row r="10" spans="1:20" s="23" customFormat="1" ht="15.75" x14ac:dyDescent="0.25">
      <c r="A10" s="49"/>
      <c r="B10" s="50" t="s">
        <v>42</v>
      </c>
      <c r="C10" s="51"/>
      <c r="D10" s="52"/>
      <c r="E10" s="53"/>
      <c r="F10" s="54">
        <f>F8+F9</f>
        <v>0</v>
      </c>
      <c r="G10" s="55" t="e">
        <f>G8+G9</f>
        <v>#REF!</v>
      </c>
      <c r="H10" s="55"/>
      <c r="I10" s="13"/>
      <c r="J10" s="13"/>
      <c r="K10" s="13"/>
      <c r="L10" s="13"/>
      <c r="M10" s="13"/>
      <c r="N10" s="13"/>
      <c r="O10" s="13"/>
      <c r="P10" s="54"/>
      <c r="Q10" s="24"/>
      <c r="R10" s="24"/>
      <c r="S10" s="24"/>
      <c r="T10" s="24"/>
    </row>
    <row r="11" spans="1:20" s="23" customFormat="1" x14ac:dyDescent="0.25">
      <c r="A11" s="63"/>
      <c r="B11" s="56"/>
      <c r="C11" s="64"/>
      <c r="D11" s="65"/>
      <c r="E11" s="66"/>
      <c r="F11" s="67"/>
      <c r="G11" s="60"/>
      <c r="H11" s="68"/>
      <c r="I11" s="13"/>
      <c r="J11" s="13"/>
      <c r="K11" s="13"/>
      <c r="L11" s="13"/>
      <c r="M11" s="13"/>
      <c r="N11" s="13"/>
      <c r="O11" s="13"/>
      <c r="P11" s="67"/>
      <c r="Q11" s="24"/>
      <c r="R11" s="24"/>
      <c r="S11" s="24"/>
      <c r="T11" s="24"/>
    </row>
  </sheetData>
  <protectedRanges>
    <protectedRange sqref="E1:P1 E3:P1048576" name="Range1"/>
    <protectedRange sqref="E2:P2" name="Range1_1"/>
  </protectedRanges>
  <mergeCells count="3">
    <mergeCell ref="G1:I1"/>
    <mergeCell ref="J1:L1"/>
    <mergeCell ref="M1:O1"/>
  </mergeCells>
  <pageMargins left="0.7" right="0.7" top="0.75" bottom="0.75" header="0.3" footer="0.3"/>
  <pageSetup paperSize="9" scale="77" orientation="portrait" r:id="rId1"/>
  <headerFooter>
    <oddFooter>&amp;R&amp;10&amp;P</oddFooter>
  </headerFooter>
  <colBreaks count="1" manualBreakCount="1">
    <brk id="16" max="86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11"/>
  <sheetViews>
    <sheetView view="pageLayout" zoomScaleNormal="100" zoomScaleSheetLayoutView="100" workbookViewId="0">
      <selection activeCell="A2" sqref="A2"/>
    </sheetView>
  </sheetViews>
  <sheetFormatPr defaultRowHeight="15" x14ac:dyDescent="0.25"/>
  <cols>
    <col min="1" max="1" width="6.42578125" style="8" bestFit="1" customWidth="1"/>
    <col min="2" max="2" width="37.42578125" style="7" customWidth="1"/>
    <col min="3" max="3" width="14.85546875" style="6" bestFit="1" customWidth="1"/>
    <col min="4" max="4" width="10" style="5" customWidth="1"/>
    <col min="5" max="5" width="13.140625" style="5" customWidth="1"/>
    <col min="6" max="6" width="15.42578125" style="5" customWidth="1"/>
    <col min="7" max="7" width="12.140625" style="4" hidden="1" customWidth="1"/>
    <col min="8" max="8" width="13" style="4" hidden="1" customWidth="1"/>
    <col min="9" max="9" width="13.85546875" style="3" hidden="1" customWidth="1"/>
    <col min="10" max="10" width="12.140625" style="4" hidden="1" customWidth="1"/>
    <col min="11" max="11" width="14.5703125" style="4" hidden="1" customWidth="1"/>
    <col min="12" max="12" width="13.85546875" style="3" hidden="1" customWidth="1"/>
    <col min="13" max="13" width="12.140625" style="4" hidden="1" customWidth="1"/>
    <col min="14" max="14" width="14.5703125" style="4" hidden="1" customWidth="1"/>
    <col min="15" max="15" width="13.85546875" style="3" hidden="1" customWidth="1"/>
    <col min="16" max="16" width="15.42578125" style="2" customWidth="1"/>
    <col min="17" max="17" width="19.85546875" style="1" customWidth="1"/>
    <col min="18" max="18" width="19.42578125" style="1" customWidth="1"/>
    <col min="19" max="19" width="19.85546875" style="1" customWidth="1"/>
    <col min="20" max="20" width="18.28515625" style="1" customWidth="1"/>
    <col min="21" max="21" width="18.28515625" customWidth="1"/>
    <col min="22" max="22" width="22" customWidth="1"/>
  </cols>
  <sheetData>
    <row r="1" spans="1:20" s="23" customFormat="1" ht="15" customHeight="1" x14ac:dyDescent="0.25">
      <c r="A1" s="37"/>
      <c r="B1" s="41"/>
      <c r="C1" s="40"/>
      <c r="D1" s="39"/>
      <c r="E1" s="39"/>
      <c r="F1" s="39"/>
      <c r="G1" s="129" t="s">
        <v>9</v>
      </c>
      <c r="H1" s="129"/>
      <c r="I1" s="129"/>
      <c r="J1" s="130" t="s">
        <v>8</v>
      </c>
      <c r="K1" s="130"/>
      <c r="L1" s="130"/>
      <c r="M1" s="131" t="s">
        <v>7</v>
      </c>
      <c r="N1" s="131"/>
      <c r="O1" s="131"/>
      <c r="P1" s="38"/>
      <c r="Q1" s="24"/>
      <c r="R1" s="24"/>
      <c r="S1" s="24"/>
      <c r="T1" s="24"/>
    </row>
    <row r="2" spans="1:20" s="23" customFormat="1" x14ac:dyDescent="0.25">
      <c r="A2" s="134" t="s">
        <v>64</v>
      </c>
      <c r="B2" s="133" t="s">
        <v>59</v>
      </c>
      <c r="C2" s="36" t="s">
        <v>6</v>
      </c>
      <c r="D2" s="35" t="s">
        <v>60</v>
      </c>
      <c r="E2" s="35" t="s">
        <v>61</v>
      </c>
      <c r="F2" s="35" t="s">
        <v>62</v>
      </c>
      <c r="G2" s="34" t="s">
        <v>5</v>
      </c>
      <c r="H2" s="34" t="s">
        <v>4</v>
      </c>
      <c r="I2" s="33" t="s">
        <v>3</v>
      </c>
      <c r="J2" s="34" t="s">
        <v>5</v>
      </c>
      <c r="K2" s="34" t="s">
        <v>4</v>
      </c>
      <c r="L2" s="33" t="s">
        <v>3</v>
      </c>
      <c r="M2" s="34" t="s">
        <v>5</v>
      </c>
      <c r="N2" s="34" t="s">
        <v>4</v>
      </c>
      <c r="O2" s="33" t="s">
        <v>3</v>
      </c>
      <c r="P2" s="32" t="s">
        <v>63</v>
      </c>
      <c r="Q2" s="24"/>
      <c r="R2" s="24"/>
      <c r="S2" s="24"/>
      <c r="T2" s="24"/>
    </row>
    <row r="3" spans="1:20" s="19" customFormat="1" ht="15.75" x14ac:dyDescent="0.25">
      <c r="A3" s="31"/>
      <c r="B3" s="69" t="s">
        <v>46</v>
      </c>
      <c r="C3" s="30"/>
      <c r="D3" s="29"/>
      <c r="E3" s="29"/>
      <c r="F3" s="29"/>
      <c r="G3" s="28"/>
      <c r="H3" s="28"/>
      <c r="I3" s="27"/>
      <c r="J3" s="28"/>
      <c r="K3" s="28"/>
      <c r="L3" s="27"/>
      <c r="M3" s="28"/>
      <c r="N3" s="28"/>
      <c r="O3" s="27"/>
      <c r="P3" s="26"/>
      <c r="Q3" s="20"/>
      <c r="R3" s="20"/>
      <c r="S3" s="20"/>
      <c r="T3" s="20"/>
    </row>
    <row r="4" spans="1:20" s="23" customFormat="1" ht="36" x14ac:dyDescent="0.25">
      <c r="A4" s="126">
        <v>1</v>
      </c>
      <c r="B4" s="22" t="s">
        <v>2</v>
      </c>
      <c r="C4" s="17"/>
      <c r="D4" s="16"/>
      <c r="E4" s="16"/>
      <c r="F4" s="16"/>
      <c r="G4" s="13"/>
      <c r="H4" s="13"/>
      <c r="I4" s="13"/>
      <c r="J4" s="13"/>
      <c r="K4" s="13"/>
      <c r="L4" s="13"/>
      <c r="M4" s="13"/>
      <c r="N4" s="13"/>
      <c r="O4" s="13"/>
      <c r="P4" s="14"/>
      <c r="Q4" s="24"/>
      <c r="R4" s="24"/>
      <c r="S4" s="24"/>
      <c r="T4" s="24"/>
    </row>
    <row r="5" spans="1:20" s="23" customFormat="1" x14ac:dyDescent="0.25">
      <c r="A5" s="18"/>
      <c r="B5" s="12" t="s">
        <v>1</v>
      </c>
      <c r="C5" s="17" t="s">
        <v>0</v>
      </c>
      <c r="D5" s="21">
        <v>1</v>
      </c>
      <c r="E5" s="16"/>
      <c r="F5" s="16">
        <f>E5*D5</f>
        <v>0</v>
      </c>
      <c r="G5" s="25"/>
      <c r="H5" s="25"/>
      <c r="I5" s="13"/>
      <c r="J5" s="13"/>
      <c r="K5" s="13"/>
      <c r="L5" s="13"/>
      <c r="M5" s="13"/>
      <c r="N5" s="13"/>
      <c r="O5" s="13"/>
      <c r="P5" s="14"/>
      <c r="Q5" s="24"/>
      <c r="R5" s="24"/>
      <c r="S5" s="24"/>
      <c r="T5" s="24"/>
    </row>
    <row r="6" spans="1:20" s="23" customFormat="1" ht="36" x14ac:dyDescent="0.25">
      <c r="A6" s="18"/>
      <c r="B6" s="22" t="s">
        <v>65</v>
      </c>
      <c r="C6" s="17"/>
      <c r="D6" s="16"/>
      <c r="E6" s="16"/>
      <c r="F6" s="16"/>
      <c r="G6" s="25"/>
      <c r="H6" s="25"/>
      <c r="I6" s="13"/>
      <c r="J6" s="13"/>
      <c r="K6" s="13"/>
      <c r="L6" s="13"/>
      <c r="M6" s="13"/>
      <c r="N6" s="13"/>
      <c r="O6" s="13"/>
      <c r="P6" s="14"/>
      <c r="Q6" s="24"/>
      <c r="R6" s="24"/>
      <c r="S6" s="24"/>
      <c r="T6" s="24"/>
    </row>
    <row r="7" spans="1:20" s="23" customFormat="1" x14ac:dyDescent="0.25">
      <c r="A7" s="18"/>
      <c r="B7" s="22"/>
      <c r="C7" s="17"/>
      <c r="D7" s="16"/>
      <c r="E7" s="16"/>
      <c r="F7" s="16"/>
      <c r="G7" s="25"/>
      <c r="H7" s="25"/>
      <c r="I7" s="13"/>
      <c r="J7" s="13"/>
      <c r="K7" s="13"/>
      <c r="L7" s="13"/>
      <c r="M7" s="13"/>
      <c r="N7" s="13"/>
      <c r="O7" s="13"/>
      <c r="P7" s="16"/>
      <c r="Q7" s="24"/>
      <c r="R7" s="24"/>
      <c r="S7" s="24"/>
      <c r="T7" s="24"/>
    </row>
    <row r="8" spans="1:20" s="23" customFormat="1" ht="15.75" x14ac:dyDescent="0.25">
      <c r="A8" s="49"/>
      <c r="B8" s="50" t="s">
        <v>40</v>
      </c>
      <c r="C8" s="51"/>
      <c r="D8" s="52"/>
      <c r="E8" s="53"/>
      <c r="F8" s="54">
        <f>SUM(F5:F7)</f>
        <v>0</v>
      </c>
      <c r="G8" s="55">
        <f>SUM(G5:G7)</f>
        <v>0</v>
      </c>
      <c r="H8" s="55"/>
      <c r="I8" s="13"/>
      <c r="J8" s="13"/>
      <c r="K8" s="13"/>
      <c r="L8" s="13"/>
      <c r="M8" s="13"/>
      <c r="N8" s="13"/>
      <c r="O8" s="13"/>
      <c r="P8" s="54"/>
      <c r="Q8" s="24"/>
      <c r="R8" s="24"/>
      <c r="S8" s="24"/>
      <c r="T8" s="24"/>
    </row>
    <row r="9" spans="1:20" s="23" customFormat="1" ht="15.75" x14ac:dyDescent="0.25">
      <c r="A9" s="49"/>
      <c r="B9" s="50" t="s">
        <v>41</v>
      </c>
      <c r="C9" s="51"/>
      <c r="D9" s="52"/>
      <c r="E9" s="53"/>
      <c r="F9" s="54">
        <f>F8*0.25</f>
        <v>0</v>
      </c>
      <c r="G9" s="55">
        <f>G8*0.25</f>
        <v>0</v>
      </c>
      <c r="H9" s="55"/>
      <c r="I9" s="13"/>
      <c r="J9" s="13"/>
      <c r="K9" s="13"/>
      <c r="L9" s="13"/>
      <c r="M9" s="13"/>
      <c r="N9" s="13"/>
      <c r="O9" s="13"/>
      <c r="P9" s="54"/>
      <c r="Q9" s="24"/>
      <c r="R9" s="24"/>
      <c r="S9" s="24"/>
      <c r="T9" s="24"/>
    </row>
    <row r="10" spans="1:20" s="23" customFormat="1" ht="15.75" x14ac:dyDescent="0.25">
      <c r="A10" s="49"/>
      <c r="B10" s="50" t="s">
        <v>42</v>
      </c>
      <c r="C10" s="51"/>
      <c r="D10" s="52"/>
      <c r="E10" s="53"/>
      <c r="F10" s="54">
        <f>F8+F9</f>
        <v>0</v>
      </c>
      <c r="G10" s="55">
        <f>G8+G9</f>
        <v>0</v>
      </c>
      <c r="H10" s="55"/>
      <c r="I10" s="13"/>
      <c r="J10" s="13"/>
      <c r="K10" s="13"/>
      <c r="L10" s="13"/>
      <c r="M10" s="13"/>
      <c r="N10" s="13"/>
      <c r="O10" s="13"/>
      <c r="P10" s="54"/>
      <c r="Q10" s="24"/>
      <c r="R10" s="24"/>
      <c r="S10" s="24"/>
      <c r="T10" s="24"/>
    </row>
    <row r="11" spans="1:20" s="23" customFormat="1" x14ac:dyDescent="0.25">
      <c r="A11" s="18"/>
      <c r="B11" s="12"/>
      <c r="C11" s="17"/>
      <c r="D11" s="21"/>
      <c r="E11" s="16"/>
      <c r="F11" s="16"/>
      <c r="G11" s="25"/>
      <c r="H11" s="25"/>
      <c r="I11" s="13"/>
      <c r="J11" s="13"/>
      <c r="K11" s="13"/>
      <c r="L11" s="13"/>
      <c r="M11" s="13"/>
      <c r="N11" s="13"/>
      <c r="O11" s="13"/>
      <c r="P11" s="16"/>
      <c r="Q11" s="24"/>
      <c r="R11" s="24"/>
      <c r="S11" s="24"/>
      <c r="T11" s="24"/>
    </row>
  </sheetData>
  <protectedRanges>
    <protectedRange sqref="E1:P1 E3:P1048576" name="Range1"/>
    <protectedRange sqref="E2:P2" name="Range1_1"/>
  </protectedRanges>
  <mergeCells count="3">
    <mergeCell ref="G1:I1"/>
    <mergeCell ref="J1:L1"/>
    <mergeCell ref="M1:O1"/>
  </mergeCells>
  <pageMargins left="0.7" right="0.7" top="0.75" bottom="0.75" header="0.3" footer="0.3"/>
  <pageSetup paperSize="9" scale="77" orientation="portrait" r:id="rId1"/>
  <headerFooter>
    <oddFooter>&amp;R&amp;10&amp;P</oddFooter>
  </headerFooter>
  <colBreaks count="1" manualBreakCount="1">
    <brk id="16" max="862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719"/>
  <sheetViews>
    <sheetView showZeros="0" view="pageLayout" zoomScaleNormal="100" zoomScaleSheetLayoutView="120" workbookViewId="0">
      <selection activeCell="E34" sqref="E34"/>
    </sheetView>
  </sheetViews>
  <sheetFormatPr defaultRowHeight="12" x14ac:dyDescent="0.2"/>
  <cols>
    <col min="1" max="1" width="4" style="70" customWidth="1"/>
    <col min="2" max="2" width="35.140625" style="70" customWidth="1"/>
    <col min="3" max="3" width="16.5703125" style="72" customWidth="1"/>
    <col min="4" max="4" width="1.85546875" style="73" customWidth="1"/>
    <col min="5" max="5" width="2.28515625" style="74" customWidth="1"/>
    <col min="6" max="6" width="22.5703125" style="75" customWidth="1"/>
    <col min="7" max="7" width="17.7109375" style="75" customWidth="1"/>
    <col min="8" max="9" width="9.140625" style="76"/>
    <col min="10" max="10" width="9.140625" style="76" customWidth="1"/>
    <col min="11" max="16384" width="9.140625" style="76"/>
  </cols>
  <sheetData>
    <row r="1" spans="1:7" x14ac:dyDescent="0.2">
      <c r="B1" s="71"/>
    </row>
    <row r="2" spans="1:7" ht="26.25" x14ac:dyDescent="0.2">
      <c r="A2" s="77"/>
      <c r="B2" s="78" t="s">
        <v>47</v>
      </c>
      <c r="C2" s="79"/>
      <c r="D2" s="80"/>
      <c r="E2" s="81"/>
      <c r="F2" s="82"/>
      <c r="G2" s="82">
        <f>D2*F2</f>
        <v>0</v>
      </c>
    </row>
    <row r="3" spans="1:7" ht="12.75" x14ac:dyDescent="0.2">
      <c r="A3" s="83"/>
      <c r="B3" s="83"/>
      <c r="C3" s="79"/>
      <c r="D3" s="80"/>
      <c r="E3" s="81"/>
      <c r="F3" s="82"/>
      <c r="G3" s="82">
        <f>D3*F3</f>
        <v>0</v>
      </c>
    </row>
    <row r="4" spans="1:7" ht="12.75" x14ac:dyDescent="0.2">
      <c r="A4" s="77"/>
      <c r="B4" s="77"/>
      <c r="C4" s="79"/>
      <c r="D4" s="80"/>
      <c r="E4" s="81"/>
      <c r="F4" s="82"/>
      <c r="G4" s="82">
        <f>D4*F4</f>
        <v>0</v>
      </c>
    </row>
    <row r="5" spans="1:7" ht="15" customHeight="1" x14ac:dyDescent="0.2">
      <c r="A5" s="84" t="s">
        <v>48</v>
      </c>
      <c r="B5" s="132" t="s">
        <v>49</v>
      </c>
      <c r="C5" s="132"/>
      <c r="D5" s="80"/>
      <c r="E5" s="81"/>
      <c r="F5" s="85">
        <f>'[1]1.Fitness sprave'!G29</f>
        <v>0</v>
      </c>
      <c r="G5" s="82"/>
    </row>
    <row r="6" spans="1:7" ht="15" x14ac:dyDescent="0.2">
      <c r="A6" s="84"/>
      <c r="B6" s="84"/>
      <c r="C6" s="79"/>
      <c r="D6" s="80"/>
      <c r="E6" s="81"/>
      <c r="F6" s="85">
        <f>'Fitness sprave'!F19</f>
        <v>0</v>
      </c>
      <c r="G6" s="82"/>
    </row>
    <row r="7" spans="1:7" ht="15" x14ac:dyDescent="0.2">
      <c r="A7" s="84" t="s">
        <v>50</v>
      </c>
      <c r="B7" s="132" t="s">
        <v>51</v>
      </c>
      <c r="C7" s="132"/>
      <c r="D7" s="80"/>
      <c r="E7" s="81"/>
      <c r="F7" s="85">
        <f>Sauna!F8</f>
        <v>0</v>
      </c>
      <c r="G7" s="82"/>
    </row>
    <row r="8" spans="1:7" ht="15" x14ac:dyDescent="0.2">
      <c r="A8" s="84"/>
      <c r="B8" s="84"/>
      <c r="C8" s="79"/>
      <c r="D8" s="80"/>
      <c r="E8" s="81"/>
      <c r="F8" s="85"/>
      <c r="G8" s="82"/>
    </row>
    <row r="9" spans="1:7" ht="15" customHeight="1" x14ac:dyDescent="0.2">
      <c r="A9" s="84" t="s">
        <v>52</v>
      </c>
      <c r="B9" s="132" t="s">
        <v>53</v>
      </c>
      <c r="C9" s="132"/>
      <c r="D9" s="80"/>
      <c r="E9" s="81"/>
      <c r="F9" s="85">
        <f>'Hidromasažni bazen'!F8</f>
        <v>0</v>
      </c>
      <c r="G9" s="82"/>
    </row>
    <row r="10" spans="1:7" ht="15" x14ac:dyDescent="0.2">
      <c r="A10" s="84"/>
      <c r="B10" s="84"/>
      <c r="C10" s="79"/>
      <c r="D10" s="80"/>
      <c r="E10" s="81"/>
      <c r="F10" s="85"/>
      <c r="G10" s="82"/>
    </row>
    <row r="11" spans="1:7" ht="12.75" x14ac:dyDescent="0.2">
      <c r="A11" s="86"/>
      <c r="B11" s="86"/>
      <c r="C11" s="87"/>
      <c r="D11" s="88"/>
      <c r="E11" s="89"/>
      <c r="F11" s="90"/>
      <c r="G11" s="82"/>
    </row>
    <row r="12" spans="1:7" ht="20.25" customHeight="1" x14ac:dyDescent="0.3">
      <c r="A12" s="91"/>
      <c r="B12" s="92" t="s">
        <v>40</v>
      </c>
      <c r="C12" s="93"/>
      <c r="D12" s="94"/>
      <c r="E12" s="95"/>
      <c r="F12" s="96">
        <f>SUM(F5:F9)</f>
        <v>0</v>
      </c>
      <c r="G12" s="82"/>
    </row>
    <row r="13" spans="1:7" ht="19.5" x14ac:dyDescent="0.3">
      <c r="A13" s="91"/>
      <c r="B13" s="92" t="s">
        <v>41</v>
      </c>
      <c r="C13" s="93"/>
      <c r="D13" s="94"/>
      <c r="E13" s="95"/>
      <c r="F13" s="96">
        <f>F12*0.25</f>
        <v>0</v>
      </c>
      <c r="G13" s="82"/>
    </row>
    <row r="14" spans="1:7" ht="20.25" customHeight="1" x14ac:dyDescent="0.3">
      <c r="A14" s="91"/>
      <c r="B14" s="92" t="s">
        <v>42</v>
      </c>
      <c r="C14" s="93"/>
      <c r="D14" s="94"/>
      <c r="E14" s="95"/>
      <c r="F14" s="96">
        <f>F12+F13</f>
        <v>0</v>
      </c>
      <c r="G14" s="82"/>
    </row>
    <row r="15" spans="1:7" ht="12.75" x14ac:dyDescent="0.2">
      <c r="A15" s="77"/>
      <c r="B15" s="77"/>
      <c r="C15" s="79"/>
      <c r="D15" s="80"/>
      <c r="E15" s="81"/>
      <c r="F15" s="82"/>
      <c r="G15" s="82"/>
    </row>
    <row r="16" spans="1:7" ht="12.75" x14ac:dyDescent="0.2">
      <c r="A16" s="77"/>
      <c r="B16" s="77"/>
      <c r="C16" s="79"/>
      <c r="D16" s="80"/>
      <c r="E16" s="81"/>
      <c r="F16" s="82"/>
      <c r="G16" s="82"/>
    </row>
    <row r="17" spans="1:7" ht="12.75" x14ac:dyDescent="0.2">
      <c r="A17" s="77"/>
      <c r="B17" s="77"/>
      <c r="C17" s="79"/>
      <c r="D17" s="80"/>
      <c r="E17" s="81"/>
      <c r="F17" s="82"/>
      <c r="G17" s="82"/>
    </row>
    <row r="18" spans="1:7" ht="12.75" x14ac:dyDescent="0.2">
      <c r="A18" s="77"/>
      <c r="B18" s="77"/>
      <c r="C18" s="79"/>
      <c r="D18" s="80"/>
      <c r="E18" s="81"/>
      <c r="F18" s="82"/>
      <c r="G18" s="82">
        <f>D18*F18</f>
        <v>0</v>
      </c>
    </row>
    <row r="19" spans="1:7" ht="12.75" x14ac:dyDescent="0.2">
      <c r="A19" s="97"/>
      <c r="B19" s="97"/>
      <c r="C19" s="98"/>
      <c r="D19" s="99"/>
      <c r="E19" s="100"/>
      <c r="F19" s="101"/>
      <c r="G19" s="82"/>
    </row>
    <row r="20" spans="1:7" ht="24.75" customHeight="1" x14ac:dyDescent="0.2">
      <c r="A20" s="97"/>
      <c r="B20" s="97"/>
      <c r="C20" s="98"/>
      <c r="D20" s="99"/>
      <c r="E20" s="100"/>
      <c r="F20" s="101"/>
      <c r="G20" s="82"/>
    </row>
    <row r="21" spans="1:7" ht="12.75" x14ac:dyDescent="0.2">
      <c r="A21" s="97"/>
      <c r="B21" s="97"/>
      <c r="C21" s="98"/>
      <c r="D21" s="99"/>
      <c r="E21" s="100"/>
      <c r="F21" s="101"/>
      <c r="G21" s="82"/>
    </row>
    <row r="22" spans="1:7" ht="12.75" x14ac:dyDescent="0.2">
      <c r="A22" s="97"/>
      <c r="B22" s="97"/>
      <c r="C22" s="98"/>
      <c r="D22" s="99"/>
      <c r="E22" s="100"/>
      <c r="F22" s="101"/>
      <c r="G22" s="82"/>
    </row>
    <row r="23" spans="1:7" ht="12.75" x14ac:dyDescent="0.2">
      <c r="A23" s="97"/>
      <c r="B23" s="97"/>
      <c r="C23" s="98"/>
      <c r="D23" s="99"/>
      <c r="E23" s="100"/>
      <c r="F23" s="101"/>
      <c r="G23" s="82"/>
    </row>
    <row r="24" spans="1:7" ht="12.75" x14ac:dyDescent="0.2">
      <c r="A24" s="97"/>
      <c r="B24" s="97"/>
      <c r="C24" s="98"/>
      <c r="D24" s="99"/>
      <c r="E24" s="100"/>
      <c r="F24" s="101"/>
      <c r="G24" s="82"/>
    </row>
    <row r="25" spans="1:7" ht="12.75" x14ac:dyDescent="0.2">
      <c r="A25" s="97"/>
      <c r="B25" s="97"/>
      <c r="C25" s="98"/>
      <c r="D25" s="99"/>
      <c r="E25" s="100"/>
      <c r="F25" s="101"/>
      <c r="G25" s="82"/>
    </row>
    <row r="26" spans="1:7" ht="12.75" x14ac:dyDescent="0.2">
      <c r="A26" s="77"/>
      <c r="B26" s="77"/>
      <c r="C26" s="79"/>
      <c r="D26" s="80"/>
      <c r="E26" s="81"/>
      <c r="F26" s="82"/>
      <c r="G26" s="82"/>
    </row>
    <row r="27" spans="1:7" ht="12.75" x14ac:dyDescent="0.2">
      <c r="A27" s="77"/>
      <c r="B27" s="77"/>
      <c r="C27" s="79"/>
      <c r="D27" s="80"/>
      <c r="E27" s="81"/>
      <c r="F27" s="82"/>
      <c r="G27" s="82"/>
    </row>
    <row r="28" spans="1:7" ht="12.75" x14ac:dyDescent="0.2">
      <c r="A28" s="77"/>
      <c r="B28" s="77"/>
      <c r="C28" s="79"/>
      <c r="D28" s="80"/>
      <c r="E28" s="81"/>
      <c r="F28" s="82"/>
      <c r="G28" s="82"/>
    </row>
    <row r="29" spans="1:7" ht="12.75" x14ac:dyDescent="0.2">
      <c r="A29" s="77"/>
      <c r="B29" s="77"/>
      <c r="C29" s="79"/>
      <c r="D29" s="80"/>
      <c r="E29" s="81"/>
      <c r="F29" s="82"/>
      <c r="G29" s="82"/>
    </row>
    <row r="30" spans="1:7" ht="12.75" x14ac:dyDescent="0.2">
      <c r="A30" s="77"/>
      <c r="B30" s="77"/>
      <c r="C30" s="79"/>
      <c r="D30" s="80"/>
      <c r="E30" s="81"/>
      <c r="F30" s="82"/>
      <c r="G30" s="82"/>
    </row>
    <row r="31" spans="1:7" ht="12.75" x14ac:dyDescent="0.2">
      <c r="A31" s="77"/>
      <c r="B31" s="77"/>
      <c r="C31" s="79"/>
      <c r="D31" s="80"/>
      <c r="E31" s="81"/>
      <c r="F31" s="82"/>
      <c r="G31" s="82"/>
    </row>
    <row r="32" spans="1:7" ht="12.75" x14ac:dyDescent="0.2">
      <c r="A32" s="77"/>
      <c r="B32" s="77"/>
      <c r="C32" s="79"/>
      <c r="D32" s="80"/>
      <c r="E32" s="81"/>
      <c r="F32" s="82"/>
      <c r="G32" s="82"/>
    </row>
    <row r="33" spans="1:7" ht="12.75" x14ac:dyDescent="0.2">
      <c r="A33" s="77"/>
      <c r="B33" s="77"/>
      <c r="C33" s="79"/>
      <c r="D33" s="80"/>
      <c r="E33" s="81"/>
      <c r="F33" s="82"/>
      <c r="G33" s="82"/>
    </row>
    <row r="34" spans="1:7" ht="12.75" x14ac:dyDescent="0.2">
      <c r="A34" s="77"/>
      <c r="B34" s="77"/>
      <c r="C34" s="79"/>
      <c r="D34" s="80"/>
      <c r="E34" s="81"/>
      <c r="F34" s="82"/>
      <c r="G34" s="82"/>
    </row>
    <row r="35" spans="1:7" ht="12.75" x14ac:dyDescent="0.2">
      <c r="A35" s="77"/>
      <c r="B35" s="77"/>
      <c r="C35" s="79"/>
      <c r="D35" s="80"/>
      <c r="E35" s="81"/>
      <c r="F35" s="82"/>
      <c r="G35" s="82"/>
    </row>
    <row r="36" spans="1:7" ht="12.75" x14ac:dyDescent="0.2">
      <c r="A36" s="77"/>
      <c r="B36" s="77"/>
      <c r="C36" s="79"/>
      <c r="D36" s="80"/>
      <c r="E36" s="81"/>
      <c r="F36" s="82"/>
      <c r="G36" s="82"/>
    </row>
    <row r="37" spans="1:7" ht="12.75" x14ac:dyDescent="0.2">
      <c r="A37" s="77"/>
      <c r="B37" s="77"/>
      <c r="C37" s="79"/>
      <c r="D37" s="80"/>
      <c r="E37" s="81"/>
      <c r="F37" s="82"/>
      <c r="G37" s="82"/>
    </row>
    <row r="38" spans="1:7" ht="12.75" x14ac:dyDescent="0.2">
      <c r="A38" s="77"/>
      <c r="B38" s="77"/>
      <c r="C38" s="79"/>
      <c r="D38" s="80"/>
      <c r="E38" s="81"/>
      <c r="F38" s="82"/>
      <c r="G38" s="82"/>
    </row>
    <row r="39" spans="1:7" ht="12.75" x14ac:dyDescent="0.2">
      <c r="A39" s="77"/>
      <c r="B39" s="77"/>
      <c r="C39" s="79"/>
      <c r="D39" s="80"/>
      <c r="E39" s="81"/>
      <c r="F39" s="82"/>
      <c r="G39" s="82"/>
    </row>
    <row r="40" spans="1:7" ht="12.75" x14ac:dyDescent="0.2">
      <c r="A40" s="77"/>
      <c r="B40" s="77"/>
      <c r="C40" s="79"/>
      <c r="D40" s="80"/>
      <c r="E40" s="81"/>
      <c r="F40" s="82"/>
      <c r="G40" s="82"/>
    </row>
    <row r="41" spans="1:7" ht="12.75" x14ac:dyDescent="0.2">
      <c r="A41" s="77"/>
      <c r="B41" s="77"/>
      <c r="C41" s="79"/>
      <c r="D41" s="80"/>
      <c r="E41" s="81"/>
      <c r="F41" s="82"/>
      <c r="G41" s="82"/>
    </row>
    <row r="42" spans="1:7" ht="12.75" x14ac:dyDescent="0.2">
      <c r="A42" s="77"/>
      <c r="B42" s="77"/>
      <c r="C42" s="79"/>
      <c r="D42" s="80"/>
      <c r="E42" s="81"/>
      <c r="F42" s="82"/>
      <c r="G42" s="82"/>
    </row>
    <row r="43" spans="1:7" ht="29.25" customHeight="1" x14ac:dyDescent="0.2">
      <c r="A43" s="77"/>
      <c r="B43" s="77"/>
      <c r="C43" s="79"/>
      <c r="D43" s="80"/>
      <c r="E43" s="81"/>
      <c r="F43" s="82"/>
      <c r="G43" s="82"/>
    </row>
    <row r="44" spans="1:7" ht="15.75" customHeight="1" x14ac:dyDescent="0.2">
      <c r="A44" s="77"/>
      <c r="B44" s="77"/>
      <c r="C44" s="79"/>
      <c r="D44" s="80"/>
      <c r="E44" s="81"/>
      <c r="F44" s="82"/>
      <c r="G44" s="82"/>
    </row>
    <row r="45" spans="1:7" ht="12.75" x14ac:dyDescent="0.2">
      <c r="A45" s="77"/>
      <c r="B45" s="77"/>
      <c r="C45" s="79"/>
      <c r="D45" s="80"/>
      <c r="E45" s="81"/>
      <c r="F45" s="82"/>
      <c r="G45" s="82"/>
    </row>
    <row r="46" spans="1:7" ht="90" customHeight="1" x14ac:dyDescent="0.2">
      <c r="A46" s="77"/>
      <c r="B46" s="77"/>
      <c r="C46" s="79"/>
      <c r="D46" s="80"/>
      <c r="E46" s="81"/>
      <c r="F46" s="82"/>
      <c r="G46" s="82"/>
    </row>
    <row r="47" spans="1:7" ht="12.75" x14ac:dyDescent="0.2">
      <c r="A47" s="77"/>
      <c r="B47" s="77"/>
      <c r="C47" s="79"/>
      <c r="D47" s="80"/>
      <c r="E47" s="81"/>
      <c r="F47" s="82"/>
      <c r="G47" s="82"/>
    </row>
    <row r="48" spans="1:7" ht="12.75" x14ac:dyDescent="0.2">
      <c r="A48" s="77"/>
      <c r="B48" s="77"/>
      <c r="C48" s="98"/>
      <c r="D48" s="99"/>
      <c r="E48" s="100"/>
      <c r="F48" s="101"/>
      <c r="G48" s="82"/>
    </row>
    <row r="49" spans="1:7" ht="117" customHeight="1" x14ac:dyDescent="0.2">
      <c r="A49" s="97"/>
      <c r="B49" s="77"/>
      <c r="C49" s="79"/>
      <c r="D49" s="80"/>
      <c r="E49" s="81"/>
      <c r="F49" s="82"/>
      <c r="G49" s="82"/>
    </row>
    <row r="50" spans="1:7" ht="12.75" x14ac:dyDescent="0.2">
      <c r="A50" s="77"/>
      <c r="B50" s="77"/>
      <c r="C50" s="79"/>
      <c r="D50" s="80"/>
      <c r="E50" s="81"/>
      <c r="F50" s="82"/>
      <c r="G50" s="82"/>
    </row>
    <row r="51" spans="1:7" ht="12.75" x14ac:dyDescent="0.2">
      <c r="A51" s="77"/>
      <c r="B51" s="77"/>
      <c r="C51" s="79"/>
      <c r="D51" s="80"/>
      <c r="E51" s="81"/>
      <c r="F51" s="82"/>
      <c r="G51" s="82"/>
    </row>
    <row r="52" spans="1:7" ht="12.75" x14ac:dyDescent="0.2">
      <c r="A52" s="97"/>
      <c r="B52" s="77"/>
      <c r="C52" s="79"/>
      <c r="D52" s="80"/>
      <c r="E52" s="81"/>
      <c r="F52" s="82"/>
      <c r="G52" s="82"/>
    </row>
    <row r="53" spans="1:7" ht="12.75" x14ac:dyDescent="0.2">
      <c r="A53" s="77"/>
      <c r="B53" s="77"/>
      <c r="C53" s="79"/>
      <c r="D53" s="80"/>
      <c r="E53" s="81"/>
      <c r="F53" s="82"/>
      <c r="G53" s="82"/>
    </row>
    <row r="54" spans="1:7" ht="12.75" x14ac:dyDescent="0.2">
      <c r="A54" s="77"/>
      <c r="B54" s="77"/>
      <c r="C54" s="79"/>
      <c r="D54" s="80"/>
      <c r="E54" s="81"/>
      <c r="F54" s="82"/>
      <c r="G54" s="82"/>
    </row>
    <row r="55" spans="1:7" ht="12.75" x14ac:dyDescent="0.2">
      <c r="A55" s="77"/>
      <c r="B55" s="77"/>
      <c r="C55" s="79"/>
      <c r="D55" s="80"/>
      <c r="E55" s="81"/>
      <c r="F55" s="82"/>
      <c r="G55" s="82"/>
    </row>
    <row r="56" spans="1:7" ht="12.75" x14ac:dyDescent="0.2">
      <c r="A56" s="77"/>
      <c r="B56" s="77"/>
      <c r="C56" s="79"/>
      <c r="D56" s="80"/>
      <c r="E56" s="81"/>
      <c r="F56" s="82"/>
      <c r="G56" s="82"/>
    </row>
    <row r="57" spans="1:7" ht="14.25" customHeight="1" x14ac:dyDescent="0.2">
      <c r="A57" s="77"/>
      <c r="B57" s="77"/>
      <c r="C57" s="79"/>
      <c r="D57" s="80"/>
      <c r="E57" s="81"/>
      <c r="F57" s="82"/>
      <c r="G57" s="82"/>
    </row>
    <row r="58" spans="1:7" ht="12.75" x14ac:dyDescent="0.2">
      <c r="A58" s="77"/>
      <c r="B58" s="77"/>
      <c r="C58" s="79"/>
      <c r="D58" s="80"/>
      <c r="E58" s="81"/>
      <c r="F58" s="82"/>
      <c r="G58" s="82"/>
    </row>
    <row r="59" spans="1:7" ht="12.75" x14ac:dyDescent="0.2">
      <c r="A59" s="77"/>
      <c r="B59" s="77"/>
      <c r="C59" s="79"/>
      <c r="D59" s="80"/>
      <c r="E59" s="81"/>
      <c r="F59" s="82"/>
      <c r="G59" s="82"/>
    </row>
    <row r="60" spans="1:7" ht="14.25" customHeight="1" x14ac:dyDescent="0.2">
      <c r="A60" s="77"/>
      <c r="B60" s="77"/>
      <c r="C60" s="79"/>
      <c r="D60" s="80"/>
      <c r="E60" s="81"/>
      <c r="F60" s="82"/>
      <c r="G60" s="82"/>
    </row>
    <row r="61" spans="1:7" ht="12.75" x14ac:dyDescent="0.2">
      <c r="A61" s="77"/>
      <c r="B61" s="77"/>
      <c r="C61" s="79"/>
      <c r="D61" s="80"/>
      <c r="E61" s="81"/>
      <c r="F61" s="82"/>
      <c r="G61" s="82"/>
    </row>
    <row r="62" spans="1:7" ht="12.75" x14ac:dyDescent="0.2">
      <c r="A62" s="77"/>
      <c r="B62" s="77"/>
      <c r="C62" s="79"/>
      <c r="D62" s="80"/>
      <c r="E62" s="81"/>
      <c r="F62" s="82"/>
      <c r="G62" s="82"/>
    </row>
    <row r="63" spans="1:7" ht="14.25" customHeight="1" x14ac:dyDescent="0.2">
      <c r="A63" s="77"/>
      <c r="B63" s="77"/>
      <c r="C63" s="79"/>
      <c r="D63" s="80"/>
      <c r="E63" s="81"/>
      <c r="F63" s="82"/>
      <c r="G63" s="82"/>
    </row>
    <row r="64" spans="1:7" ht="12.75" x14ac:dyDescent="0.2">
      <c r="A64" s="77"/>
      <c r="B64" s="77"/>
      <c r="C64" s="79"/>
      <c r="D64" s="80"/>
      <c r="E64" s="81"/>
      <c r="F64" s="82"/>
      <c r="G64" s="82"/>
    </row>
    <row r="65" spans="1:7" ht="12.75" x14ac:dyDescent="0.2">
      <c r="A65" s="77"/>
      <c r="B65" s="77"/>
      <c r="C65" s="79"/>
      <c r="D65" s="80"/>
      <c r="E65" s="81"/>
      <c r="F65" s="82"/>
      <c r="G65" s="82"/>
    </row>
    <row r="66" spans="1:7" ht="14.25" customHeight="1" x14ac:dyDescent="0.2">
      <c r="A66" s="77"/>
      <c r="B66" s="77"/>
      <c r="C66" s="79"/>
      <c r="D66" s="80"/>
      <c r="E66" s="81"/>
      <c r="F66" s="82"/>
      <c r="G66" s="82"/>
    </row>
    <row r="67" spans="1:7" ht="12.75" x14ac:dyDescent="0.2">
      <c r="A67" s="77"/>
      <c r="B67" s="77"/>
      <c r="C67" s="79"/>
      <c r="D67" s="80"/>
      <c r="E67" s="81"/>
      <c r="F67" s="82"/>
      <c r="G67" s="82"/>
    </row>
    <row r="68" spans="1:7" ht="12.75" x14ac:dyDescent="0.2">
      <c r="A68" s="77"/>
      <c r="B68" s="77"/>
      <c r="C68" s="79"/>
      <c r="D68" s="80"/>
      <c r="E68" s="81"/>
      <c r="F68" s="82"/>
      <c r="G68" s="82"/>
    </row>
    <row r="69" spans="1:7" ht="14.25" customHeight="1" x14ac:dyDescent="0.2">
      <c r="A69" s="77"/>
      <c r="B69" s="77"/>
      <c r="C69" s="79"/>
      <c r="D69" s="80"/>
      <c r="E69" s="81"/>
      <c r="F69" s="82"/>
      <c r="G69" s="82"/>
    </row>
    <row r="70" spans="1:7" ht="12.75" x14ac:dyDescent="0.2">
      <c r="A70" s="77"/>
      <c r="B70" s="77"/>
      <c r="C70" s="79"/>
      <c r="D70" s="80"/>
      <c r="E70" s="81"/>
      <c r="F70" s="82"/>
      <c r="G70" s="82"/>
    </row>
    <row r="71" spans="1:7" ht="12.75" x14ac:dyDescent="0.2">
      <c r="A71" s="77"/>
      <c r="B71" s="77"/>
      <c r="C71" s="79"/>
      <c r="D71" s="80"/>
      <c r="E71" s="81"/>
      <c r="F71" s="82"/>
      <c r="G71" s="82"/>
    </row>
    <row r="72" spans="1:7" ht="14.25" customHeight="1" x14ac:dyDescent="0.2">
      <c r="A72" s="77"/>
      <c r="B72" s="77"/>
      <c r="C72" s="79"/>
      <c r="D72" s="80"/>
      <c r="E72" s="81"/>
      <c r="F72" s="82"/>
      <c r="G72" s="82"/>
    </row>
    <row r="73" spans="1:7" ht="41.25" customHeight="1" x14ac:dyDescent="0.2">
      <c r="A73" s="77"/>
      <c r="B73" s="77"/>
      <c r="C73" s="79"/>
      <c r="D73" s="80"/>
      <c r="E73" s="81"/>
      <c r="F73" s="82"/>
      <c r="G73" s="82"/>
    </row>
    <row r="74" spans="1:7" ht="12.75" x14ac:dyDescent="0.2">
      <c r="A74" s="77"/>
      <c r="B74" s="77"/>
      <c r="C74" s="79"/>
      <c r="D74" s="80"/>
      <c r="E74" s="81"/>
      <c r="F74" s="82"/>
      <c r="G74" s="82"/>
    </row>
    <row r="75" spans="1:7" ht="15" customHeight="1" x14ac:dyDescent="0.2">
      <c r="A75" s="77"/>
      <c r="B75" s="77"/>
      <c r="C75" s="79"/>
      <c r="D75" s="80"/>
      <c r="E75" s="81"/>
      <c r="F75" s="82"/>
      <c r="G75" s="82"/>
    </row>
    <row r="76" spans="1:7" ht="12.75" x14ac:dyDescent="0.2">
      <c r="A76" s="77"/>
      <c r="B76" s="77"/>
      <c r="C76" s="79"/>
      <c r="D76" s="80"/>
      <c r="E76" s="81"/>
      <c r="F76" s="82"/>
      <c r="G76" s="82"/>
    </row>
    <row r="77" spans="1:7" ht="12.75" x14ac:dyDescent="0.2">
      <c r="A77" s="77"/>
      <c r="B77" s="77"/>
      <c r="C77" s="79"/>
      <c r="D77" s="80"/>
      <c r="E77" s="81"/>
      <c r="F77" s="82"/>
      <c r="G77" s="82"/>
    </row>
    <row r="78" spans="1:7" ht="13.5" customHeight="1" x14ac:dyDescent="0.2">
      <c r="A78" s="77"/>
      <c r="B78" s="77"/>
      <c r="C78" s="79"/>
      <c r="D78" s="80"/>
      <c r="E78" s="81"/>
      <c r="F78" s="82"/>
      <c r="G78" s="82"/>
    </row>
    <row r="79" spans="1:7" ht="12.75" x14ac:dyDescent="0.2">
      <c r="A79" s="77"/>
      <c r="B79" s="77"/>
      <c r="C79" s="79"/>
      <c r="D79" s="80"/>
      <c r="E79" s="81"/>
      <c r="F79" s="82"/>
      <c r="G79" s="82"/>
    </row>
    <row r="80" spans="1:7" ht="12.75" x14ac:dyDescent="0.2">
      <c r="A80" s="77"/>
      <c r="B80" s="77"/>
      <c r="C80" s="79"/>
      <c r="D80" s="80"/>
      <c r="E80" s="81"/>
      <c r="F80" s="82"/>
      <c r="G80" s="82"/>
    </row>
    <row r="81" spans="1:7" ht="13.5" customHeight="1" x14ac:dyDescent="0.2">
      <c r="A81" s="77"/>
      <c r="B81" s="77"/>
      <c r="C81" s="79"/>
      <c r="D81" s="80"/>
      <c r="E81" s="81"/>
      <c r="F81" s="82"/>
      <c r="G81" s="82"/>
    </row>
    <row r="82" spans="1:7" ht="12.75" x14ac:dyDescent="0.2">
      <c r="A82" s="77"/>
      <c r="B82" s="77"/>
      <c r="C82" s="79"/>
      <c r="D82" s="80"/>
      <c r="E82" s="81"/>
      <c r="F82" s="82"/>
      <c r="G82" s="82"/>
    </row>
    <row r="83" spans="1:7" ht="12.75" x14ac:dyDescent="0.2">
      <c r="A83" s="77"/>
      <c r="B83" s="77"/>
      <c r="C83" s="79"/>
      <c r="D83" s="80"/>
      <c r="E83" s="81"/>
      <c r="F83" s="82"/>
      <c r="G83" s="82"/>
    </row>
    <row r="84" spans="1:7" ht="14.25" customHeight="1" x14ac:dyDescent="0.2">
      <c r="A84" s="77"/>
      <c r="B84" s="77"/>
      <c r="C84" s="79"/>
      <c r="D84" s="80"/>
      <c r="E84" s="81"/>
      <c r="F84" s="82"/>
      <c r="G84" s="82"/>
    </row>
    <row r="85" spans="1:7" ht="12.75" x14ac:dyDescent="0.2">
      <c r="A85" s="77"/>
      <c r="B85" s="77"/>
      <c r="C85" s="79"/>
      <c r="D85" s="80"/>
      <c r="E85" s="81"/>
      <c r="F85" s="82"/>
      <c r="G85" s="82"/>
    </row>
    <row r="86" spans="1:7" ht="12.75" x14ac:dyDescent="0.2">
      <c r="A86" s="77"/>
      <c r="B86" s="77"/>
      <c r="C86" s="79"/>
      <c r="D86" s="80"/>
      <c r="E86" s="81"/>
      <c r="F86" s="82"/>
      <c r="G86" s="82"/>
    </row>
    <row r="87" spans="1:7" ht="15" customHeight="1" x14ac:dyDescent="0.2">
      <c r="A87" s="77"/>
      <c r="B87" s="77"/>
      <c r="C87" s="79"/>
      <c r="D87" s="80"/>
      <c r="E87" s="81"/>
      <c r="F87" s="82"/>
      <c r="G87" s="82"/>
    </row>
    <row r="88" spans="1:7" ht="12.75" x14ac:dyDescent="0.2">
      <c r="A88" s="77"/>
      <c r="B88" s="77"/>
      <c r="C88" s="79"/>
      <c r="D88" s="80"/>
      <c r="E88" s="81"/>
      <c r="F88" s="82"/>
      <c r="G88" s="82"/>
    </row>
    <row r="89" spans="1:7" ht="12.75" x14ac:dyDescent="0.2">
      <c r="A89" s="77"/>
      <c r="B89" s="77"/>
      <c r="C89" s="79"/>
      <c r="D89" s="80"/>
      <c r="E89" s="81"/>
      <c r="F89" s="82"/>
      <c r="G89" s="82"/>
    </row>
    <row r="90" spans="1:7" ht="14.25" customHeight="1" x14ac:dyDescent="0.2">
      <c r="A90" s="77"/>
      <c r="B90" s="77"/>
      <c r="C90" s="79"/>
      <c r="D90" s="80"/>
      <c r="E90" s="81"/>
      <c r="F90" s="82"/>
      <c r="G90" s="82"/>
    </row>
    <row r="91" spans="1:7" ht="12.75" x14ac:dyDescent="0.2">
      <c r="A91" s="77"/>
      <c r="B91" s="77"/>
      <c r="C91" s="79"/>
      <c r="D91" s="80"/>
      <c r="E91" s="81"/>
      <c r="F91" s="82"/>
      <c r="G91" s="82"/>
    </row>
    <row r="92" spans="1:7" ht="12.75" x14ac:dyDescent="0.2">
      <c r="A92" s="77"/>
      <c r="B92" s="77"/>
      <c r="C92" s="79"/>
      <c r="D92" s="80"/>
      <c r="E92" s="81"/>
      <c r="F92" s="82"/>
      <c r="G92" s="82"/>
    </row>
    <row r="93" spans="1:7" ht="14.25" customHeight="1" x14ac:dyDescent="0.2">
      <c r="A93" s="77"/>
      <c r="B93" s="77"/>
      <c r="C93" s="79"/>
      <c r="D93" s="80"/>
      <c r="E93" s="81"/>
      <c r="F93" s="82"/>
      <c r="G93" s="82"/>
    </row>
    <row r="94" spans="1:7" ht="26.25" customHeight="1" x14ac:dyDescent="0.2">
      <c r="A94" s="77"/>
      <c r="B94" s="77"/>
      <c r="C94" s="79"/>
      <c r="D94" s="80"/>
      <c r="E94" s="81"/>
      <c r="F94" s="82"/>
      <c r="G94" s="82"/>
    </row>
    <row r="95" spans="1:7" ht="12.75" x14ac:dyDescent="0.2">
      <c r="A95" s="77"/>
      <c r="B95" s="77"/>
      <c r="C95" s="79"/>
      <c r="D95" s="80"/>
      <c r="E95" s="81"/>
      <c r="F95" s="82"/>
      <c r="G95" s="82"/>
    </row>
    <row r="96" spans="1:7" ht="15" customHeight="1" x14ac:dyDescent="0.2">
      <c r="A96" s="77"/>
      <c r="B96" s="77"/>
      <c r="C96" s="79"/>
      <c r="D96" s="80"/>
      <c r="E96" s="81"/>
      <c r="F96" s="82"/>
      <c r="G96" s="82"/>
    </row>
    <row r="97" spans="1:7" ht="12.75" x14ac:dyDescent="0.2">
      <c r="A97" s="77"/>
      <c r="B97" s="77"/>
      <c r="C97" s="79"/>
      <c r="D97" s="80"/>
      <c r="E97" s="81"/>
      <c r="F97" s="82"/>
      <c r="G97" s="82"/>
    </row>
    <row r="98" spans="1:7" ht="12.75" x14ac:dyDescent="0.2">
      <c r="A98" s="77"/>
      <c r="B98" s="77"/>
      <c r="C98" s="79"/>
      <c r="D98" s="80"/>
      <c r="E98" s="81"/>
      <c r="F98" s="82"/>
      <c r="G98" s="82"/>
    </row>
    <row r="99" spans="1:7" ht="13.5" customHeight="1" x14ac:dyDescent="0.2">
      <c r="A99" s="77"/>
      <c r="B99" s="77"/>
      <c r="C99" s="79"/>
      <c r="D99" s="80"/>
      <c r="E99" s="81"/>
      <c r="F99" s="82"/>
      <c r="G99" s="82"/>
    </row>
    <row r="100" spans="1:7" ht="12.75" x14ac:dyDescent="0.2">
      <c r="A100" s="77"/>
      <c r="B100" s="77"/>
      <c r="C100" s="79"/>
      <c r="D100" s="80"/>
      <c r="E100" s="81"/>
      <c r="F100" s="82"/>
      <c r="G100" s="82"/>
    </row>
    <row r="101" spans="1:7" ht="12.75" x14ac:dyDescent="0.2">
      <c r="A101" s="77"/>
      <c r="B101" s="77"/>
      <c r="C101" s="79"/>
      <c r="D101" s="80"/>
      <c r="E101" s="81"/>
      <c r="F101" s="82"/>
      <c r="G101" s="82"/>
    </row>
    <row r="102" spans="1:7" ht="15" customHeight="1" x14ac:dyDescent="0.2">
      <c r="A102" s="77"/>
      <c r="B102" s="77"/>
      <c r="C102" s="79"/>
      <c r="D102" s="80"/>
      <c r="E102" s="81"/>
      <c r="F102" s="82"/>
      <c r="G102" s="82"/>
    </row>
    <row r="103" spans="1:7" ht="12.75" x14ac:dyDescent="0.2">
      <c r="A103" s="77"/>
      <c r="B103" s="77"/>
      <c r="C103" s="79"/>
      <c r="D103" s="80"/>
      <c r="E103" s="81"/>
      <c r="F103" s="82"/>
      <c r="G103" s="82"/>
    </row>
    <row r="104" spans="1:7" ht="12.75" x14ac:dyDescent="0.2">
      <c r="A104" s="77"/>
      <c r="B104" s="77"/>
      <c r="C104" s="79"/>
      <c r="D104" s="80"/>
      <c r="E104" s="81"/>
      <c r="F104" s="82"/>
      <c r="G104" s="82"/>
    </row>
    <row r="105" spans="1:7" ht="15.75" customHeight="1" x14ac:dyDescent="0.2">
      <c r="A105" s="77"/>
      <c r="B105" s="77"/>
      <c r="C105" s="79"/>
      <c r="D105" s="80"/>
      <c r="E105" s="81"/>
      <c r="F105" s="82"/>
      <c r="G105" s="82"/>
    </row>
    <row r="106" spans="1:7" ht="39.75" customHeight="1" x14ac:dyDescent="0.2">
      <c r="A106" s="77"/>
      <c r="B106" s="77"/>
      <c r="C106" s="79"/>
      <c r="D106" s="80"/>
      <c r="E106" s="81"/>
      <c r="F106" s="82"/>
      <c r="G106" s="82"/>
    </row>
    <row r="107" spans="1:7" ht="12.75" x14ac:dyDescent="0.2">
      <c r="A107" s="77"/>
      <c r="B107" s="77"/>
      <c r="C107" s="79"/>
      <c r="D107" s="80"/>
      <c r="E107" s="81"/>
      <c r="F107" s="82"/>
      <c r="G107" s="82"/>
    </row>
    <row r="109" spans="1:7" ht="12.75" x14ac:dyDescent="0.2">
      <c r="B109" s="77"/>
      <c r="C109" s="79"/>
      <c r="D109" s="80"/>
      <c r="E109" s="81"/>
      <c r="F109" s="82"/>
      <c r="G109" s="82"/>
    </row>
    <row r="112" spans="1:7" ht="12.75" x14ac:dyDescent="0.2">
      <c r="B112" s="77"/>
      <c r="C112" s="79"/>
      <c r="D112" s="80"/>
      <c r="E112" s="81"/>
      <c r="F112" s="82"/>
      <c r="G112" s="82"/>
    </row>
    <row r="149" spans="3:8" x14ac:dyDescent="0.2">
      <c r="F149" s="102"/>
    </row>
    <row r="151" spans="3:8" x14ac:dyDescent="0.2">
      <c r="C151" s="103"/>
      <c r="D151" s="104"/>
      <c r="E151" s="105"/>
      <c r="F151" s="106"/>
      <c r="H151" s="107"/>
    </row>
    <row r="152" spans="3:8" x14ac:dyDescent="0.2">
      <c r="C152" s="103"/>
      <c r="D152" s="104"/>
      <c r="E152" s="105"/>
      <c r="F152" s="106"/>
      <c r="H152" s="107"/>
    </row>
    <row r="153" spans="3:8" x14ac:dyDescent="0.2">
      <c r="C153" s="103"/>
      <c r="D153" s="104"/>
      <c r="E153" s="105"/>
      <c r="F153" s="106"/>
      <c r="H153" s="107"/>
    </row>
    <row r="154" spans="3:8" x14ac:dyDescent="0.2">
      <c r="C154" s="103"/>
      <c r="D154" s="104"/>
      <c r="E154" s="105"/>
      <c r="F154" s="106"/>
      <c r="H154" s="107"/>
    </row>
    <row r="155" spans="3:8" x14ac:dyDescent="0.2">
      <c r="C155" s="103"/>
      <c r="D155" s="104"/>
      <c r="E155" s="105"/>
      <c r="F155" s="106"/>
      <c r="H155" s="107"/>
    </row>
    <row r="156" spans="3:8" x14ac:dyDescent="0.2">
      <c r="C156" s="103"/>
      <c r="D156" s="104"/>
      <c r="E156" s="105"/>
      <c r="F156" s="106"/>
      <c r="H156" s="107"/>
    </row>
    <row r="157" spans="3:8" x14ac:dyDescent="0.2">
      <c r="C157" s="103"/>
      <c r="D157" s="104"/>
      <c r="E157" s="105"/>
      <c r="F157" s="106"/>
      <c r="H157" s="107"/>
    </row>
    <row r="158" spans="3:8" x14ac:dyDescent="0.2">
      <c r="C158" s="103"/>
      <c r="D158" s="104"/>
      <c r="E158" s="105"/>
      <c r="F158" s="106"/>
      <c r="H158" s="107"/>
    </row>
    <row r="159" spans="3:8" x14ac:dyDescent="0.2">
      <c r="C159" s="103"/>
      <c r="D159" s="104"/>
      <c r="E159" s="105"/>
      <c r="F159" s="106"/>
      <c r="H159" s="107"/>
    </row>
    <row r="160" spans="3:8" x14ac:dyDescent="0.2">
      <c r="C160" s="103"/>
      <c r="D160" s="104"/>
      <c r="E160" s="105"/>
      <c r="F160" s="106"/>
      <c r="H160" s="107"/>
    </row>
    <row r="161" spans="3:8" x14ac:dyDescent="0.2">
      <c r="C161" s="103"/>
      <c r="D161" s="104"/>
      <c r="E161" s="105"/>
      <c r="F161" s="106"/>
      <c r="H161" s="107"/>
    </row>
    <row r="162" spans="3:8" x14ac:dyDescent="0.2">
      <c r="C162" s="103"/>
      <c r="D162" s="104"/>
      <c r="E162" s="105"/>
      <c r="F162" s="106"/>
      <c r="H162" s="107"/>
    </row>
    <row r="163" spans="3:8" x14ac:dyDescent="0.2">
      <c r="C163" s="103"/>
      <c r="D163" s="104"/>
      <c r="E163" s="105"/>
      <c r="F163" s="106"/>
      <c r="H163" s="107"/>
    </row>
    <row r="164" spans="3:8" x14ac:dyDescent="0.2">
      <c r="C164" s="103"/>
      <c r="D164" s="104"/>
      <c r="E164" s="105"/>
      <c r="F164" s="106"/>
      <c r="H164" s="107"/>
    </row>
    <row r="165" spans="3:8" x14ac:dyDescent="0.2">
      <c r="C165" s="103"/>
      <c r="D165" s="104"/>
      <c r="E165" s="105"/>
      <c r="F165" s="106"/>
      <c r="H165" s="107"/>
    </row>
    <row r="166" spans="3:8" x14ac:dyDescent="0.2">
      <c r="C166" s="103"/>
      <c r="D166" s="104"/>
      <c r="E166" s="105"/>
      <c r="F166" s="106"/>
      <c r="H166" s="107"/>
    </row>
    <row r="167" spans="3:8" x14ac:dyDescent="0.2">
      <c r="C167" s="103"/>
      <c r="D167" s="104"/>
      <c r="E167" s="105"/>
      <c r="F167" s="106"/>
      <c r="H167" s="107"/>
    </row>
    <row r="168" spans="3:8" x14ac:dyDescent="0.2">
      <c r="C168" s="103"/>
      <c r="D168" s="104"/>
      <c r="E168" s="105"/>
      <c r="F168" s="106"/>
      <c r="H168" s="107"/>
    </row>
    <row r="169" spans="3:8" x14ac:dyDescent="0.2">
      <c r="C169" s="103"/>
      <c r="D169" s="104"/>
      <c r="E169" s="105"/>
      <c r="F169" s="106"/>
      <c r="H169" s="107"/>
    </row>
    <row r="170" spans="3:8" x14ac:dyDescent="0.2">
      <c r="C170" s="103"/>
      <c r="D170" s="104"/>
      <c r="E170" s="105"/>
      <c r="F170" s="106"/>
      <c r="H170" s="107"/>
    </row>
    <row r="171" spans="3:8" x14ac:dyDescent="0.2">
      <c r="C171" s="103"/>
      <c r="D171" s="104"/>
      <c r="E171" s="105"/>
      <c r="F171" s="106"/>
      <c r="H171" s="107"/>
    </row>
    <row r="172" spans="3:8" x14ac:dyDescent="0.2">
      <c r="C172" s="103"/>
      <c r="D172" s="104"/>
      <c r="E172" s="105"/>
      <c r="F172" s="106"/>
      <c r="H172" s="107"/>
    </row>
    <row r="173" spans="3:8" x14ac:dyDescent="0.2">
      <c r="C173" s="103"/>
      <c r="D173" s="104"/>
      <c r="E173" s="105"/>
      <c r="F173" s="106"/>
      <c r="H173" s="107"/>
    </row>
    <row r="174" spans="3:8" x14ac:dyDescent="0.2">
      <c r="C174" s="103"/>
      <c r="D174" s="104"/>
      <c r="E174" s="105"/>
      <c r="F174" s="106"/>
      <c r="H174" s="107"/>
    </row>
    <row r="175" spans="3:8" x14ac:dyDescent="0.2">
      <c r="C175" s="103"/>
      <c r="D175" s="104"/>
      <c r="E175" s="105"/>
      <c r="F175" s="106"/>
      <c r="H175" s="107"/>
    </row>
    <row r="176" spans="3:8" x14ac:dyDescent="0.2">
      <c r="C176" s="103"/>
      <c r="D176" s="104"/>
      <c r="E176" s="105"/>
      <c r="F176" s="106"/>
      <c r="H176" s="107"/>
    </row>
    <row r="177" spans="3:8" x14ac:dyDescent="0.2">
      <c r="C177" s="103"/>
      <c r="D177" s="104"/>
      <c r="E177" s="105"/>
      <c r="F177" s="106"/>
      <c r="H177" s="107"/>
    </row>
    <row r="178" spans="3:8" x14ac:dyDescent="0.2">
      <c r="C178" s="103"/>
      <c r="D178" s="104"/>
      <c r="E178" s="105"/>
      <c r="F178" s="106"/>
      <c r="H178" s="107"/>
    </row>
    <row r="179" spans="3:8" x14ac:dyDescent="0.2">
      <c r="C179" s="103"/>
      <c r="D179" s="104"/>
      <c r="E179" s="105"/>
      <c r="F179" s="106"/>
      <c r="H179" s="107"/>
    </row>
    <row r="180" spans="3:8" x14ac:dyDescent="0.2">
      <c r="C180" s="103"/>
      <c r="D180" s="104"/>
      <c r="E180" s="105"/>
      <c r="F180" s="106"/>
      <c r="H180" s="107"/>
    </row>
    <row r="181" spans="3:8" x14ac:dyDescent="0.2">
      <c r="C181" s="103"/>
      <c r="D181" s="104"/>
      <c r="E181" s="105"/>
      <c r="F181" s="106"/>
      <c r="H181" s="107"/>
    </row>
    <row r="182" spans="3:8" x14ac:dyDescent="0.2">
      <c r="C182" s="103"/>
      <c r="D182" s="104"/>
      <c r="E182" s="105"/>
      <c r="F182" s="106"/>
      <c r="H182" s="107"/>
    </row>
    <row r="183" spans="3:8" x14ac:dyDescent="0.2">
      <c r="C183" s="103"/>
      <c r="D183" s="104"/>
      <c r="E183" s="105"/>
      <c r="F183" s="106"/>
      <c r="H183" s="107"/>
    </row>
    <row r="184" spans="3:8" x14ac:dyDescent="0.2">
      <c r="C184" s="103"/>
      <c r="D184" s="104"/>
      <c r="E184" s="105"/>
      <c r="F184" s="106"/>
      <c r="H184" s="107"/>
    </row>
    <row r="185" spans="3:8" x14ac:dyDescent="0.2">
      <c r="C185" s="103"/>
      <c r="D185" s="104"/>
      <c r="E185" s="105"/>
      <c r="F185" s="106"/>
      <c r="H185" s="107"/>
    </row>
    <row r="186" spans="3:8" x14ac:dyDescent="0.2">
      <c r="C186" s="103"/>
      <c r="D186" s="104"/>
      <c r="E186" s="105"/>
      <c r="F186" s="106"/>
      <c r="H186" s="107"/>
    </row>
    <row r="187" spans="3:8" x14ac:dyDescent="0.2">
      <c r="C187" s="103"/>
      <c r="D187" s="104"/>
      <c r="E187" s="105"/>
      <c r="F187" s="106"/>
      <c r="H187" s="107"/>
    </row>
    <row r="188" spans="3:8" x14ac:dyDescent="0.2">
      <c r="C188" s="103"/>
      <c r="D188" s="104"/>
      <c r="E188" s="105"/>
      <c r="F188" s="106"/>
      <c r="H188" s="107"/>
    </row>
    <row r="189" spans="3:8" x14ac:dyDescent="0.2">
      <c r="C189" s="103"/>
      <c r="D189" s="104"/>
      <c r="E189" s="105"/>
      <c r="F189" s="106"/>
      <c r="H189" s="107"/>
    </row>
    <row r="190" spans="3:8" x14ac:dyDescent="0.2">
      <c r="C190" s="103"/>
      <c r="D190" s="104"/>
      <c r="E190" s="105"/>
      <c r="F190" s="106"/>
      <c r="H190" s="107"/>
    </row>
    <row r="191" spans="3:8" x14ac:dyDescent="0.2">
      <c r="C191" s="103"/>
      <c r="D191" s="104"/>
      <c r="E191" s="105"/>
      <c r="F191" s="106"/>
      <c r="H191" s="107"/>
    </row>
    <row r="192" spans="3:8" x14ac:dyDescent="0.2">
      <c r="C192" s="103"/>
      <c r="D192" s="104"/>
      <c r="E192" s="105"/>
      <c r="F192" s="106"/>
      <c r="H192" s="107"/>
    </row>
    <row r="193" spans="3:8" x14ac:dyDescent="0.2">
      <c r="C193" s="103"/>
      <c r="D193" s="104"/>
      <c r="E193" s="105"/>
      <c r="F193" s="106"/>
      <c r="H193" s="107"/>
    </row>
    <row r="194" spans="3:8" x14ac:dyDescent="0.2">
      <c r="C194" s="103"/>
      <c r="D194" s="104"/>
      <c r="E194" s="105"/>
      <c r="F194" s="106"/>
      <c r="H194" s="107"/>
    </row>
    <row r="195" spans="3:8" x14ac:dyDescent="0.2">
      <c r="C195" s="103"/>
      <c r="D195" s="104"/>
      <c r="E195" s="105"/>
      <c r="F195" s="106"/>
      <c r="H195" s="107"/>
    </row>
    <row r="196" spans="3:8" x14ac:dyDescent="0.2">
      <c r="C196" s="103"/>
      <c r="D196" s="104"/>
      <c r="E196" s="105"/>
      <c r="F196" s="106"/>
      <c r="H196" s="107"/>
    </row>
    <row r="197" spans="3:8" x14ac:dyDescent="0.2">
      <c r="C197" s="103"/>
      <c r="D197" s="104"/>
      <c r="E197" s="105"/>
      <c r="F197" s="106"/>
      <c r="H197" s="107"/>
    </row>
    <row r="198" spans="3:8" x14ac:dyDescent="0.2">
      <c r="C198" s="103"/>
      <c r="D198" s="104"/>
      <c r="E198" s="105"/>
      <c r="F198" s="106"/>
      <c r="H198" s="107"/>
    </row>
    <row r="199" spans="3:8" x14ac:dyDescent="0.2">
      <c r="C199" s="103"/>
      <c r="D199" s="104"/>
      <c r="E199" s="105"/>
      <c r="F199" s="106"/>
      <c r="H199" s="107"/>
    </row>
    <row r="200" spans="3:8" x14ac:dyDescent="0.2">
      <c r="C200" s="103"/>
      <c r="D200" s="104"/>
      <c r="E200" s="105"/>
      <c r="F200" s="106"/>
      <c r="H200" s="107"/>
    </row>
    <row r="201" spans="3:8" x14ac:dyDescent="0.2">
      <c r="C201" s="103"/>
      <c r="D201" s="104"/>
      <c r="E201" s="105"/>
      <c r="F201" s="106"/>
      <c r="H201" s="107"/>
    </row>
    <row r="202" spans="3:8" x14ac:dyDescent="0.2">
      <c r="C202" s="103"/>
      <c r="D202" s="104"/>
      <c r="E202" s="105"/>
      <c r="F202" s="106"/>
      <c r="H202" s="107"/>
    </row>
    <row r="203" spans="3:8" x14ac:dyDescent="0.2">
      <c r="C203" s="103"/>
      <c r="D203" s="104"/>
      <c r="E203" s="105"/>
      <c r="F203" s="106"/>
      <c r="H203" s="107"/>
    </row>
    <row r="204" spans="3:8" x14ac:dyDescent="0.2">
      <c r="C204" s="103"/>
      <c r="D204" s="104"/>
      <c r="E204" s="105"/>
      <c r="F204" s="106"/>
      <c r="H204" s="107"/>
    </row>
    <row r="205" spans="3:8" x14ac:dyDescent="0.2">
      <c r="C205" s="103"/>
      <c r="D205" s="104"/>
      <c r="E205" s="105"/>
      <c r="F205" s="106"/>
      <c r="H205" s="107"/>
    </row>
    <row r="206" spans="3:8" x14ac:dyDescent="0.2">
      <c r="C206" s="103"/>
      <c r="D206" s="104"/>
      <c r="E206" s="105"/>
      <c r="F206" s="106"/>
      <c r="H206" s="107"/>
    </row>
    <row r="207" spans="3:8" x14ac:dyDescent="0.2">
      <c r="C207" s="103"/>
      <c r="D207" s="104"/>
      <c r="E207" s="105"/>
      <c r="F207" s="106"/>
      <c r="H207" s="107"/>
    </row>
    <row r="208" spans="3:8" x14ac:dyDescent="0.2">
      <c r="C208" s="103"/>
      <c r="D208" s="104"/>
      <c r="E208" s="105"/>
      <c r="F208" s="106"/>
      <c r="H208" s="107"/>
    </row>
    <row r="209" spans="3:8" x14ac:dyDescent="0.2">
      <c r="C209" s="103"/>
      <c r="D209" s="104"/>
      <c r="E209" s="105"/>
      <c r="F209" s="106"/>
      <c r="H209" s="107"/>
    </row>
    <row r="210" spans="3:8" x14ac:dyDescent="0.2">
      <c r="C210" s="103"/>
      <c r="D210" s="104"/>
      <c r="E210" s="105"/>
      <c r="F210" s="106"/>
      <c r="H210" s="107"/>
    </row>
    <row r="211" spans="3:8" x14ac:dyDescent="0.2">
      <c r="C211" s="103"/>
      <c r="D211" s="104"/>
      <c r="E211" s="105"/>
      <c r="F211" s="106"/>
      <c r="H211" s="107"/>
    </row>
    <row r="212" spans="3:8" x14ac:dyDescent="0.2">
      <c r="C212" s="103"/>
      <c r="D212" s="104"/>
      <c r="E212" s="105"/>
      <c r="F212" s="106"/>
      <c r="H212" s="107"/>
    </row>
    <row r="213" spans="3:8" x14ac:dyDescent="0.2">
      <c r="C213" s="103"/>
      <c r="D213" s="104"/>
      <c r="E213" s="105"/>
      <c r="F213" s="106"/>
      <c r="H213" s="107"/>
    </row>
    <row r="214" spans="3:8" x14ac:dyDescent="0.2">
      <c r="C214" s="103"/>
      <c r="D214" s="104"/>
      <c r="E214" s="105"/>
      <c r="F214" s="106"/>
      <c r="H214" s="107"/>
    </row>
    <row r="215" spans="3:8" x14ac:dyDescent="0.2">
      <c r="C215" s="103"/>
      <c r="D215" s="104"/>
      <c r="E215" s="105"/>
      <c r="F215" s="106"/>
      <c r="H215" s="107"/>
    </row>
    <row r="216" spans="3:8" x14ac:dyDescent="0.2">
      <c r="C216" s="103"/>
      <c r="D216" s="104"/>
      <c r="E216" s="105"/>
      <c r="F216" s="106"/>
      <c r="H216" s="107"/>
    </row>
    <row r="217" spans="3:8" x14ac:dyDescent="0.2">
      <c r="C217" s="103"/>
      <c r="D217" s="104"/>
      <c r="E217" s="105"/>
      <c r="F217" s="106"/>
      <c r="H217" s="107"/>
    </row>
    <row r="218" spans="3:8" x14ac:dyDescent="0.2">
      <c r="C218" s="103"/>
      <c r="D218" s="104"/>
      <c r="E218" s="105"/>
      <c r="F218" s="106"/>
      <c r="H218" s="107"/>
    </row>
    <row r="219" spans="3:8" x14ac:dyDescent="0.2">
      <c r="C219" s="103"/>
      <c r="D219" s="104"/>
      <c r="E219" s="105"/>
      <c r="F219" s="106"/>
      <c r="H219" s="107"/>
    </row>
    <row r="220" spans="3:8" x14ac:dyDescent="0.2">
      <c r="C220" s="103"/>
      <c r="D220" s="104"/>
      <c r="E220" s="105"/>
      <c r="F220" s="106"/>
      <c r="H220" s="107"/>
    </row>
    <row r="221" spans="3:8" x14ac:dyDescent="0.2">
      <c r="C221" s="103"/>
      <c r="D221" s="104"/>
      <c r="E221" s="105"/>
      <c r="F221" s="106"/>
      <c r="H221" s="107"/>
    </row>
    <row r="222" spans="3:8" x14ac:dyDescent="0.2">
      <c r="C222" s="103"/>
      <c r="D222" s="104"/>
      <c r="E222" s="105"/>
      <c r="F222" s="106"/>
      <c r="H222" s="107"/>
    </row>
    <row r="223" spans="3:8" x14ac:dyDescent="0.2">
      <c r="C223" s="103"/>
      <c r="D223" s="104"/>
      <c r="E223" s="105"/>
      <c r="F223" s="106"/>
      <c r="H223" s="107"/>
    </row>
    <row r="224" spans="3:8" x14ac:dyDescent="0.2">
      <c r="C224" s="103"/>
      <c r="D224" s="104"/>
      <c r="E224" s="105"/>
      <c r="F224" s="106"/>
      <c r="H224" s="107"/>
    </row>
    <row r="225" spans="3:8" x14ac:dyDescent="0.2">
      <c r="C225" s="103"/>
      <c r="D225" s="104"/>
      <c r="E225" s="105"/>
      <c r="F225" s="106"/>
      <c r="H225" s="107"/>
    </row>
    <row r="226" spans="3:8" x14ac:dyDescent="0.2">
      <c r="C226" s="103"/>
      <c r="D226" s="104"/>
      <c r="E226" s="105"/>
      <c r="F226" s="106"/>
      <c r="H226" s="107"/>
    </row>
    <row r="227" spans="3:8" x14ac:dyDescent="0.2">
      <c r="C227" s="103"/>
      <c r="D227" s="104"/>
      <c r="E227" s="105"/>
      <c r="F227" s="106"/>
      <c r="H227" s="107"/>
    </row>
    <row r="228" spans="3:8" x14ac:dyDescent="0.2">
      <c r="C228" s="103"/>
      <c r="D228" s="104"/>
      <c r="E228" s="105"/>
      <c r="F228" s="106"/>
      <c r="H228" s="107"/>
    </row>
    <row r="229" spans="3:8" x14ac:dyDescent="0.2">
      <c r="C229" s="103"/>
      <c r="D229" s="104"/>
      <c r="E229" s="105"/>
      <c r="F229" s="106"/>
      <c r="H229" s="107"/>
    </row>
    <row r="230" spans="3:8" x14ac:dyDescent="0.2">
      <c r="C230" s="103"/>
      <c r="D230" s="104"/>
      <c r="E230" s="105"/>
      <c r="F230" s="106"/>
      <c r="H230" s="107"/>
    </row>
    <row r="231" spans="3:8" x14ac:dyDescent="0.2">
      <c r="C231" s="103"/>
      <c r="D231" s="104"/>
      <c r="E231" s="105"/>
      <c r="F231" s="106"/>
      <c r="H231" s="107"/>
    </row>
    <row r="232" spans="3:8" x14ac:dyDescent="0.2">
      <c r="C232" s="103"/>
      <c r="D232" s="104"/>
      <c r="E232" s="105"/>
      <c r="F232" s="106"/>
      <c r="H232" s="107"/>
    </row>
    <row r="233" spans="3:8" x14ac:dyDescent="0.2">
      <c r="C233" s="103"/>
      <c r="D233" s="104"/>
      <c r="E233" s="105"/>
      <c r="F233" s="106"/>
      <c r="H233" s="107"/>
    </row>
    <row r="234" spans="3:8" x14ac:dyDescent="0.2">
      <c r="C234" s="103"/>
      <c r="D234" s="104"/>
      <c r="E234" s="105"/>
      <c r="F234" s="106"/>
      <c r="H234" s="107"/>
    </row>
    <row r="235" spans="3:8" x14ac:dyDescent="0.2">
      <c r="C235" s="103"/>
      <c r="D235" s="104"/>
      <c r="E235" s="105"/>
      <c r="F235" s="106"/>
      <c r="H235" s="107"/>
    </row>
    <row r="236" spans="3:8" x14ac:dyDescent="0.2">
      <c r="C236" s="103"/>
      <c r="D236" s="104"/>
      <c r="E236" s="105"/>
      <c r="F236" s="106"/>
      <c r="H236" s="107"/>
    </row>
    <row r="237" spans="3:8" x14ac:dyDescent="0.2">
      <c r="C237" s="103"/>
      <c r="D237" s="104"/>
      <c r="E237" s="105"/>
      <c r="F237" s="106"/>
      <c r="H237" s="107"/>
    </row>
    <row r="238" spans="3:8" x14ac:dyDescent="0.2">
      <c r="C238" s="103"/>
      <c r="D238" s="104"/>
      <c r="E238" s="105"/>
      <c r="F238" s="106"/>
      <c r="H238" s="107"/>
    </row>
    <row r="239" spans="3:8" x14ac:dyDescent="0.2">
      <c r="C239" s="103"/>
      <c r="D239" s="104"/>
      <c r="E239" s="105"/>
      <c r="F239" s="106"/>
      <c r="H239" s="107"/>
    </row>
    <row r="240" spans="3:8" x14ac:dyDescent="0.2">
      <c r="C240" s="103"/>
      <c r="D240" s="104"/>
      <c r="E240" s="105"/>
      <c r="F240" s="106"/>
      <c r="H240" s="107"/>
    </row>
    <row r="241" spans="3:8" x14ac:dyDescent="0.2">
      <c r="C241" s="103"/>
      <c r="D241" s="104"/>
      <c r="E241" s="105"/>
      <c r="F241" s="106"/>
      <c r="H241" s="107"/>
    </row>
    <row r="242" spans="3:8" x14ac:dyDescent="0.2">
      <c r="C242" s="103"/>
      <c r="D242" s="104"/>
      <c r="E242" s="105"/>
      <c r="F242" s="106"/>
      <c r="H242" s="107"/>
    </row>
    <row r="243" spans="3:8" x14ac:dyDescent="0.2">
      <c r="C243" s="103"/>
      <c r="D243" s="104"/>
      <c r="E243" s="105"/>
      <c r="F243" s="106"/>
      <c r="H243" s="107"/>
    </row>
    <row r="244" spans="3:8" x14ac:dyDescent="0.2">
      <c r="C244" s="103"/>
      <c r="D244" s="104"/>
      <c r="E244" s="105"/>
      <c r="F244" s="106"/>
      <c r="H244" s="107"/>
    </row>
    <row r="245" spans="3:8" x14ac:dyDescent="0.2">
      <c r="C245" s="103"/>
      <c r="D245" s="104"/>
      <c r="E245" s="105"/>
      <c r="F245" s="106"/>
      <c r="H245" s="107"/>
    </row>
    <row r="246" spans="3:8" x14ac:dyDescent="0.2">
      <c r="C246" s="103"/>
      <c r="D246" s="104"/>
      <c r="E246" s="105"/>
      <c r="F246" s="106"/>
      <c r="H246" s="107"/>
    </row>
    <row r="247" spans="3:8" x14ac:dyDescent="0.2">
      <c r="C247" s="103"/>
      <c r="D247" s="104"/>
      <c r="E247" s="105"/>
      <c r="F247" s="106"/>
      <c r="H247" s="107"/>
    </row>
    <row r="248" spans="3:8" x14ac:dyDescent="0.2">
      <c r="C248" s="103"/>
      <c r="D248" s="104"/>
      <c r="E248" s="105"/>
      <c r="F248" s="106"/>
      <c r="H248" s="107"/>
    </row>
    <row r="249" spans="3:8" x14ac:dyDescent="0.2">
      <c r="C249" s="103"/>
      <c r="D249" s="104"/>
      <c r="E249" s="105"/>
      <c r="F249" s="106"/>
      <c r="H249" s="107"/>
    </row>
    <row r="250" spans="3:8" x14ac:dyDescent="0.2">
      <c r="C250" s="103"/>
      <c r="D250" s="104"/>
      <c r="E250" s="105"/>
      <c r="F250" s="106"/>
      <c r="H250" s="107"/>
    </row>
    <row r="251" spans="3:8" x14ac:dyDescent="0.2">
      <c r="C251" s="103"/>
      <c r="D251" s="104"/>
      <c r="E251" s="105"/>
      <c r="F251" s="106"/>
      <c r="H251" s="107"/>
    </row>
    <row r="252" spans="3:8" x14ac:dyDescent="0.2">
      <c r="C252" s="103"/>
      <c r="D252" s="104"/>
      <c r="E252" s="105"/>
      <c r="F252" s="106"/>
      <c r="H252" s="107"/>
    </row>
    <row r="253" spans="3:8" x14ac:dyDescent="0.2">
      <c r="C253" s="103"/>
      <c r="D253" s="104"/>
      <c r="E253" s="105"/>
      <c r="F253" s="106"/>
      <c r="H253" s="107"/>
    </row>
    <row r="254" spans="3:8" x14ac:dyDescent="0.2">
      <c r="C254" s="103"/>
      <c r="D254" s="104"/>
      <c r="E254" s="105"/>
      <c r="F254" s="106"/>
      <c r="H254" s="107"/>
    </row>
    <row r="255" spans="3:8" x14ac:dyDescent="0.2">
      <c r="C255" s="103"/>
      <c r="D255" s="104"/>
      <c r="E255" s="105"/>
      <c r="F255" s="106"/>
      <c r="H255" s="107"/>
    </row>
    <row r="262" spans="1:8" x14ac:dyDescent="0.2">
      <c r="F262" s="102"/>
    </row>
    <row r="265" spans="1:8" x14ac:dyDescent="0.2">
      <c r="A265" s="108"/>
      <c r="B265" s="109"/>
      <c r="C265" s="110"/>
      <c r="D265" s="65"/>
      <c r="E265" s="66"/>
      <c r="F265" s="67"/>
      <c r="H265" s="68"/>
    </row>
    <row r="266" spans="1:8" x14ac:dyDescent="0.2">
      <c r="A266" s="63"/>
      <c r="B266" s="109"/>
      <c r="C266" s="110"/>
      <c r="D266" s="65"/>
      <c r="E266" s="66"/>
      <c r="F266" s="67"/>
      <c r="H266" s="68"/>
    </row>
    <row r="267" spans="1:8" x14ac:dyDescent="0.2">
      <c r="A267" s="63"/>
      <c r="B267" s="109"/>
      <c r="C267" s="110"/>
      <c r="D267" s="65"/>
      <c r="E267" s="66"/>
      <c r="F267" s="67"/>
      <c r="H267" s="68"/>
    </row>
    <row r="268" spans="1:8" x14ac:dyDescent="0.2">
      <c r="A268" s="63"/>
      <c r="B268" s="109"/>
      <c r="C268" s="110"/>
      <c r="D268" s="65"/>
      <c r="E268" s="66"/>
      <c r="F268" s="67"/>
      <c r="H268" s="68"/>
    </row>
    <row r="269" spans="1:8" x14ac:dyDescent="0.2">
      <c r="A269" s="63"/>
      <c r="B269" s="111"/>
      <c r="C269" s="110"/>
      <c r="D269" s="112"/>
      <c r="F269" s="67"/>
      <c r="H269" s="68"/>
    </row>
    <row r="270" spans="1:8" x14ac:dyDescent="0.2">
      <c r="A270" s="63"/>
      <c r="B270" s="111"/>
      <c r="C270" s="110"/>
      <c r="D270" s="65"/>
      <c r="E270" s="66"/>
      <c r="F270" s="67"/>
      <c r="H270" s="68"/>
    </row>
    <row r="271" spans="1:8" x14ac:dyDescent="0.2">
      <c r="A271" s="63"/>
      <c r="B271" s="111"/>
      <c r="C271" s="110"/>
      <c r="D271" s="112"/>
      <c r="F271" s="67"/>
      <c r="H271" s="68"/>
    </row>
    <row r="272" spans="1:8" x14ac:dyDescent="0.2">
      <c r="A272" s="63"/>
      <c r="B272" s="109"/>
      <c r="C272" s="110"/>
      <c r="D272" s="65"/>
      <c r="E272" s="66"/>
      <c r="F272" s="67"/>
      <c r="H272" s="68"/>
    </row>
    <row r="273" spans="1:8" x14ac:dyDescent="0.2">
      <c r="A273" s="63"/>
      <c r="B273" s="111"/>
      <c r="C273" s="110"/>
      <c r="D273" s="112"/>
      <c r="F273" s="67"/>
      <c r="H273" s="68"/>
    </row>
    <row r="274" spans="1:8" x14ac:dyDescent="0.2">
      <c r="A274" s="63"/>
      <c r="B274" s="109"/>
      <c r="C274" s="110"/>
      <c r="D274" s="65"/>
      <c r="E274" s="66"/>
      <c r="F274" s="67"/>
      <c r="H274" s="68"/>
    </row>
    <row r="275" spans="1:8" x14ac:dyDescent="0.2">
      <c r="A275" s="63"/>
      <c r="B275" s="111"/>
      <c r="C275" s="110"/>
      <c r="D275" s="112"/>
      <c r="F275" s="67"/>
      <c r="H275" s="68"/>
    </row>
    <row r="276" spans="1:8" x14ac:dyDescent="0.2">
      <c r="A276" s="63"/>
      <c r="B276" s="109"/>
      <c r="C276" s="110"/>
      <c r="D276" s="65"/>
      <c r="E276" s="66"/>
      <c r="F276" s="67"/>
      <c r="H276" s="68"/>
    </row>
    <row r="277" spans="1:8" x14ac:dyDescent="0.2">
      <c r="A277" s="63"/>
      <c r="B277" s="111"/>
      <c r="C277" s="110"/>
      <c r="D277" s="112"/>
      <c r="F277" s="67"/>
      <c r="H277" s="68"/>
    </row>
    <row r="278" spans="1:8" x14ac:dyDescent="0.2">
      <c r="A278" s="63"/>
      <c r="B278" s="111"/>
      <c r="C278" s="110"/>
      <c r="D278" s="112"/>
      <c r="F278" s="67"/>
      <c r="H278" s="68"/>
    </row>
    <row r="279" spans="1:8" x14ac:dyDescent="0.2">
      <c r="A279" s="63"/>
      <c r="B279" s="111"/>
      <c r="C279" s="110"/>
      <c r="D279" s="112"/>
      <c r="F279" s="67"/>
      <c r="H279" s="68"/>
    </row>
    <row r="280" spans="1:8" x14ac:dyDescent="0.2">
      <c r="A280" s="63"/>
      <c r="B280" s="109"/>
      <c r="C280" s="110"/>
      <c r="D280" s="65"/>
      <c r="E280" s="66"/>
      <c r="F280" s="67"/>
      <c r="H280" s="68"/>
    </row>
    <row r="281" spans="1:8" x14ac:dyDescent="0.2">
      <c r="A281" s="63"/>
      <c r="B281" s="111"/>
      <c r="C281" s="110"/>
      <c r="D281" s="112"/>
      <c r="F281" s="67"/>
      <c r="H281" s="68"/>
    </row>
    <row r="282" spans="1:8" x14ac:dyDescent="0.2">
      <c r="A282" s="63"/>
      <c r="B282" s="109"/>
      <c r="C282" s="110"/>
      <c r="D282" s="65"/>
      <c r="E282" s="66"/>
      <c r="F282" s="67"/>
      <c r="H282" s="68"/>
    </row>
    <row r="283" spans="1:8" x14ac:dyDescent="0.2">
      <c r="A283" s="63"/>
      <c r="B283" s="111"/>
      <c r="C283" s="110"/>
      <c r="D283" s="112"/>
      <c r="F283" s="67"/>
      <c r="H283" s="68"/>
    </row>
    <row r="284" spans="1:8" x14ac:dyDescent="0.2">
      <c r="A284" s="63"/>
      <c r="B284" s="109"/>
      <c r="C284" s="110"/>
      <c r="D284" s="65"/>
      <c r="E284" s="66"/>
      <c r="F284" s="67"/>
      <c r="H284" s="68"/>
    </row>
    <row r="285" spans="1:8" x14ac:dyDescent="0.2">
      <c r="A285" s="63"/>
      <c r="B285" s="111"/>
      <c r="C285" s="110"/>
      <c r="D285" s="112"/>
      <c r="F285" s="67"/>
      <c r="H285" s="68"/>
    </row>
    <row r="286" spans="1:8" x14ac:dyDescent="0.2">
      <c r="A286" s="63"/>
      <c r="B286" s="109"/>
      <c r="C286" s="110"/>
      <c r="D286" s="65"/>
      <c r="E286" s="66"/>
      <c r="F286" s="67"/>
      <c r="H286" s="68"/>
    </row>
    <row r="287" spans="1:8" x14ac:dyDescent="0.2">
      <c r="A287" s="63"/>
      <c r="B287" s="111"/>
      <c r="C287" s="110"/>
      <c r="D287" s="112"/>
      <c r="F287" s="67"/>
      <c r="H287" s="68"/>
    </row>
    <row r="288" spans="1:8" x14ac:dyDescent="0.2">
      <c r="A288" s="63"/>
      <c r="B288" s="111"/>
      <c r="C288" s="110"/>
      <c r="D288" s="112"/>
      <c r="F288" s="67"/>
      <c r="H288" s="68"/>
    </row>
    <row r="289" spans="1:8" x14ac:dyDescent="0.2">
      <c r="A289" s="63"/>
      <c r="B289" s="111"/>
      <c r="C289" s="110"/>
      <c r="D289" s="112"/>
      <c r="F289" s="67"/>
      <c r="H289" s="68"/>
    </row>
    <row r="290" spans="1:8" x14ac:dyDescent="0.2">
      <c r="A290" s="63"/>
      <c r="B290" s="111"/>
      <c r="C290" s="110"/>
      <c r="D290" s="112"/>
      <c r="F290" s="67"/>
      <c r="H290" s="68"/>
    </row>
    <row r="291" spans="1:8" x14ac:dyDescent="0.2">
      <c r="A291" s="63"/>
      <c r="B291" s="111"/>
      <c r="C291" s="110"/>
      <c r="D291" s="112"/>
      <c r="F291" s="67"/>
      <c r="H291" s="68"/>
    </row>
    <row r="292" spans="1:8" x14ac:dyDescent="0.2">
      <c r="A292" s="63"/>
      <c r="B292" s="63"/>
      <c r="C292" s="110"/>
      <c r="D292" s="112"/>
      <c r="F292" s="67"/>
      <c r="H292" s="68"/>
    </row>
    <row r="293" spans="1:8" x14ac:dyDescent="0.2">
      <c r="A293" s="63"/>
      <c r="B293" s="111"/>
      <c r="C293" s="110"/>
      <c r="D293" s="112"/>
      <c r="F293" s="67"/>
      <c r="H293" s="68"/>
    </row>
    <row r="294" spans="1:8" x14ac:dyDescent="0.2">
      <c r="A294" s="63"/>
      <c r="C294" s="110"/>
      <c r="D294" s="65"/>
      <c r="E294" s="66"/>
      <c r="F294" s="67"/>
      <c r="H294" s="68"/>
    </row>
    <row r="295" spans="1:8" x14ac:dyDescent="0.2">
      <c r="A295" s="63"/>
      <c r="B295" s="113"/>
      <c r="C295" s="110"/>
      <c r="D295" s="65"/>
      <c r="E295" s="66"/>
      <c r="F295" s="67"/>
      <c r="H295" s="68"/>
    </row>
    <row r="296" spans="1:8" x14ac:dyDescent="0.2">
      <c r="A296" s="63"/>
      <c r="B296" s="111"/>
      <c r="C296" s="110"/>
      <c r="D296" s="112"/>
      <c r="F296" s="67"/>
      <c r="H296" s="68"/>
    </row>
    <row r="297" spans="1:8" x14ac:dyDescent="0.2">
      <c r="A297" s="63"/>
      <c r="B297" s="111"/>
      <c r="C297" s="110"/>
      <c r="D297" s="112"/>
      <c r="F297" s="67"/>
      <c r="H297" s="68"/>
    </row>
    <row r="298" spans="1:8" x14ac:dyDescent="0.2">
      <c r="A298" s="63"/>
      <c r="B298" s="111"/>
      <c r="C298" s="110"/>
      <c r="D298" s="112"/>
      <c r="F298" s="67"/>
      <c r="H298" s="68"/>
    </row>
    <row r="299" spans="1:8" x14ac:dyDescent="0.2">
      <c r="A299" s="63"/>
      <c r="B299" s="111"/>
      <c r="C299" s="110"/>
      <c r="D299" s="112"/>
      <c r="F299" s="67"/>
      <c r="H299" s="68"/>
    </row>
    <row r="300" spans="1:8" x14ac:dyDescent="0.2">
      <c r="A300" s="63"/>
      <c r="B300" s="111"/>
      <c r="C300" s="110"/>
      <c r="D300" s="112"/>
      <c r="F300" s="67"/>
      <c r="H300" s="68"/>
    </row>
    <row r="301" spans="1:8" x14ac:dyDescent="0.2">
      <c r="A301" s="63"/>
      <c r="B301" s="111"/>
      <c r="C301" s="110"/>
      <c r="D301" s="112"/>
      <c r="F301" s="67"/>
      <c r="H301" s="68"/>
    </row>
    <row r="302" spans="1:8" x14ac:dyDescent="0.2">
      <c r="A302" s="63"/>
      <c r="B302" s="111"/>
      <c r="C302" s="110"/>
      <c r="D302" s="112"/>
      <c r="F302" s="67"/>
      <c r="H302" s="68"/>
    </row>
    <row r="303" spans="1:8" x14ac:dyDescent="0.2">
      <c r="A303" s="63"/>
      <c r="B303" s="111"/>
      <c r="C303" s="110"/>
      <c r="D303" s="112"/>
      <c r="F303" s="67"/>
      <c r="H303" s="68"/>
    </row>
    <row r="304" spans="1:8" x14ac:dyDescent="0.2">
      <c r="A304" s="63"/>
      <c r="B304" s="111"/>
      <c r="C304" s="110"/>
      <c r="D304" s="112"/>
      <c r="F304" s="67"/>
      <c r="H304" s="68"/>
    </row>
    <row r="305" spans="1:8" x14ac:dyDescent="0.2">
      <c r="A305" s="63"/>
      <c r="B305" s="111"/>
      <c r="C305" s="110"/>
      <c r="D305" s="112"/>
      <c r="F305" s="67"/>
      <c r="H305" s="68"/>
    </row>
    <row r="306" spans="1:8" x14ac:dyDescent="0.2">
      <c r="A306" s="63"/>
      <c r="B306" s="111"/>
      <c r="C306" s="110"/>
      <c r="D306" s="112"/>
      <c r="F306" s="67"/>
      <c r="H306" s="68"/>
    </row>
    <row r="307" spans="1:8" x14ac:dyDescent="0.2">
      <c r="A307" s="63"/>
      <c r="B307" s="111"/>
      <c r="C307" s="110"/>
      <c r="D307" s="112"/>
      <c r="F307" s="67"/>
      <c r="H307" s="68"/>
    </row>
    <row r="308" spans="1:8" x14ac:dyDescent="0.2">
      <c r="A308" s="63"/>
      <c r="B308" s="111"/>
      <c r="C308" s="110"/>
      <c r="D308" s="112"/>
      <c r="F308" s="67"/>
      <c r="H308" s="68"/>
    </row>
    <row r="309" spans="1:8" x14ac:dyDescent="0.2">
      <c r="A309" s="63"/>
      <c r="B309" s="111"/>
      <c r="C309" s="110"/>
      <c r="D309" s="112"/>
      <c r="F309" s="67"/>
      <c r="H309" s="68"/>
    </row>
    <row r="310" spans="1:8" x14ac:dyDescent="0.2">
      <c r="A310" s="63"/>
      <c r="B310" s="111"/>
      <c r="C310" s="110"/>
      <c r="D310" s="112"/>
      <c r="F310" s="67"/>
      <c r="H310" s="68"/>
    </row>
    <row r="311" spans="1:8" x14ac:dyDescent="0.2">
      <c r="A311" s="63"/>
      <c r="B311" s="111"/>
      <c r="C311" s="110"/>
      <c r="D311" s="112"/>
      <c r="F311" s="67"/>
      <c r="H311" s="68"/>
    </row>
    <row r="312" spans="1:8" x14ac:dyDescent="0.2">
      <c r="A312" s="63"/>
      <c r="B312" s="111"/>
      <c r="C312" s="110"/>
      <c r="D312" s="112"/>
      <c r="F312" s="67"/>
      <c r="H312" s="68"/>
    </row>
    <row r="313" spans="1:8" x14ac:dyDescent="0.2">
      <c r="A313" s="63"/>
      <c r="B313" s="111"/>
      <c r="C313" s="110"/>
      <c r="D313" s="112"/>
      <c r="F313" s="67"/>
      <c r="H313" s="68"/>
    </row>
    <row r="314" spans="1:8" x14ac:dyDescent="0.2">
      <c r="A314" s="63"/>
      <c r="B314" s="111"/>
      <c r="C314" s="110"/>
      <c r="D314" s="112"/>
      <c r="F314" s="67"/>
      <c r="H314" s="68"/>
    </row>
    <row r="315" spans="1:8" x14ac:dyDescent="0.2">
      <c r="A315" s="63"/>
      <c r="B315" s="111"/>
      <c r="C315" s="110"/>
      <c r="D315" s="112"/>
      <c r="F315" s="67"/>
      <c r="H315" s="68"/>
    </row>
    <row r="316" spans="1:8" x14ac:dyDescent="0.2">
      <c r="A316" s="63"/>
      <c r="B316" s="111"/>
      <c r="C316" s="110"/>
      <c r="D316" s="112"/>
      <c r="F316" s="67"/>
      <c r="H316" s="68"/>
    </row>
    <row r="317" spans="1:8" x14ac:dyDescent="0.2">
      <c r="A317" s="63"/>
      <c r="B317" s="111"/>
      <c r="C317" s="110"/>
      <c r="D317" s="112"/>
      <c r="F317" s="67"/>
      <c r="H317" s="68"/>
    </row>
    <row r="318" spans="1:8" x14ac:dyDescent="0.2">
      <c r="A318" s="63"/>
      <c r="B318" s="111"/>
      <c r="C318" s="110"/>
      <c r="D318" s="112"/>
      <c r="F318" s="67"/>
      <c r="H318" s="68"/>
    </row>
    <row r="319" spans="1:8" x14ac:dyDescent="0.2">
      <c r="A319" s="63"/>
      <c r="B319" s="111"/>
      <c r="C319" s="110"/>
      <c r="D319" s="112"/>
      <c r="F319" s="67"/>
      <c r="H319" s="68"/>
    </row>
    <row r="320" spans="1:8" x14ac:dyDescent="0.2">
      <c r="A320" s="63"/>
      <c r="B320" s="111"/>
      <c r="C320" s="110"/>
      <c r="D320" s="112"/>
      <c r="F320" s="67"/>
      <c r="H320" s="68"/>
    </row>
    <row r="321" spans="1:8" x14ac:dyDescent="0.2">
      <c r="A321" s="63"/>
      <c r="B321" s="111"/>
      <c r="C321" s="110"/>
      <c r="D321" s="112"/>
      <c r="F321" s="67"/>
      <c r="H321" s="68"/>
    </row>
    <row r="322" spans="1:8" x14ac:dyDescent="0.2">
      <c r="A322" s="63"/>
      <c r="B322" s="111"/>
      <c r="C322" s="110"/>
      <c r="D322" s="112"/>
      <c r="F322" s="67"/>
      <c r="H322" s="68"/>
    </row>
    <row r="323" spans="1:8" x14ac:dyDescent="0.2">
      <c r="A323" s="63"/>
      <c r="B323" s="111"/>
      <c r="C323" s="110"/>
      <c r="D323" s="112"/>
      <c r="F323" s="67"/>
      <c r="H323" s="68"/>
    </row>
    <row r="324" spans="1:8" x14ac:dyDescent="0.2">
      <c r="A324" s="63"/>
      <c r="B324" s="111"/>
      <c r="C324" s="110"/>
      <c r="D324" s="112"/>
      <c r="F324" s="67"/>
      <c r="H324" s="68"/>
    </row>
    <row r="325" spans="1:8" x14ac:dyDescent="0.2">
      <c r="A325" s="63"/>
      <c r="B325" s="111"/>
      <c r="C325" s="110"/>
      <c r="D325" s="112"/>
      <c r="F325" s="67"/>
      <c r="H325" s="68"/>
    </row>
    <row r="326" spans="1:8" x14ac:dyDescent="0.2">
      <c r="A326" s="63"/>
      <c r="B326" s="111"/>
      <c r="C326" s="110"/>
      <c r="D326" s="112"/>
      <c r="F326" s="67"/>
      <c r="H326" s="68"/>
    </row>
    <row r="327" spans="1:8" x14ac:dyDescent="0.2">
      <c r="A327" s="63"/>
      <c r="B327" s="111"/>
      <c r="C327" s="110"/>
      <c r="D327" s="112"/>
      <c r="F327" s="67"/>
      <c r="H327" s="68"/>
    </row>
    <row r="328" spans="1:8" x14ac:dyDescent="0.2">
      <c r="A328" s="63"/>
      <c r="B328" s="111"/>
      <c r="C328" s="110"/>
      <c r="D328" s="112"/>
      <c r="F328" s="67"/>
      <c r="H328" s="68"/>
    </row>
    <row r="329" spans="1:8" x14ac:dyDescent="0.2">
      <c r="A329" s="63"/>
      <c r="B329" s="111"/>
      <c r="C329" s="110"/>
      <c r="D329" s="112"/>
      <c r="F329" s="67"/>
      <c r="H329" s="68"/>
    </row>
    <row r="330" spans="1:8" x14ac:dyDescent="0.2">
      <c r="A330" s="63"/>
      <c r="B330" s="111"/>
      <c r="C330" s="110"/>
      <c r="D330" s="112"/>
      <c r="F330" s="67"/>
      <c r="H330" s="68"/>
    </row>
    <row r="331" spans="1:8" x14ac:dyDescent="0.2">
      <c r="A331" s="63"/>
      <c r="B331" s="111"/>
      <c r="C331" s="110"/>
      <c r="D331" s="112"/>
      <c r="F331" s="67"/>
      <c r="H331" s="68"/>
    </row>
    <row r="332" spans="1:8" x14ac:dyDescent="0.2">
      <c r="A332" s="63"/>
      <c r="B332" s="111"/>
      <c r="C332" s="110"/>
      <c r="D332" s="112"/>
      <c r="F332" s="67"/>
      <c r="H332" s="68"/>
    </row>
    <row r="333" spans="1:8" x14ac:dyDescent="0.2">
      <c r="A333" s="63"/>
      <c r="B333" s="111"/>
      <c r="C333" s="110"/>
      <c r="D333" s="112"/>
      <c r="F333" s="67"/>
      <c r="H333" s="68"/>
    </row>
    <row r="334" spans="1:8" x14ac:dyDescent="0.2">
      <c r="A334" s="63"/>
      <c r="B334" s="111"/>
      <c r="C334" s="110"/>
      <c r="D334" s="112"/>
      <c r="F334" s="67"/>
      <c r="H334" s="68"/>
    </row>
    <row r="335" spans="1:8" x14ac:dyDescent="0.2">
      <c r="A335" s="63"/>
      <c r="B335" s="111"/>
      <c r="C335" s="110"/>
      <c r="D335" s="112"/>
      <c r="F335" s="67"/>
      <c r="H335" s="68"/>
    </row>
    <row r="336" spans="1:8" x14ac:dyDescent="0.2">
      <c r="A336" s="63"/>
      <c r="B336" s="111"/>
      <c r="C336" s="110"/>
      <c r="D336" s="112"/>
      <c r="F336" s="67"/>
      <c r="H336" s="68"/>
    </row>
    <row r="337" spans="1:8" x14ac:dyDescent="0.2">
      <c r="A337" s="63"/>
      <c r="B337" s="111"/>
      <c r="C337" s="110"/>
      <c r="D337" s="112"/>
      <c r="F337" s="67"/>
      <c r="H337" s="68"/>
    </row>
    <row r="338" spans="1:8" x14ac:dyDescent="0.2">
      <c r="A338" s="63"/>
      <c r="B338" s="111"/>
      <c r="C338" s="110"/>
      <c r="D338" s="112"/>
      <c r="F338" s="67"/>
      <c r="H338" s="68"/>
    </row>
    <row r="339" spans="1:8" x14ac:dyDescent="0.2">
      <c r="A339" s="63"/>
      <c r="B339" s="111"/>
      <c r="C339" s="110"/>
      <c r="D339" s="112"/>
      <c r="F339" s="67"/>
      <c r="H339" s="68"/>
    </row>
    <row r="340" spans="1:8" x14ac:dyDescent="0.2">
      <c r="A340" s="63"/>
      <c r="B340" s="111"/>
      <c r="C340" s="110"/>
      <c r="D340" s="112"/>
      <c r="F340" s="67"/>
      <c r="H340" s="68"/>
    </row>
    <row r="341" spans="1:8" x14ac:dyDescent="0.2">
      <c r="A341" s="63"/>
      <c r="B341" s="111"/>
      <c r="C341" s="110"/>
      <c r="D341" s="112"/>
      <c r="F341" s="67"/>
      <c r="H341" s="68"/>
    </row>
    <row r="342" spans="1:8" x14ac:dyDescent="0.2">
      <c r="A342" s="63"/>
      <c r="B342" s="109"/>
      <c r="C342" s="110"/>
      <c r="D342" s="65"/>
      <c r="E342" s="66"/>
      <c r="F342" s="67"/>
      <c r="H342" s="68"/>
    </row>
    <row r="343" spans="1:8" x14ac:dyDescent="0.2">
      <c r="A343" s="63"/>
      <c r="B343" s="109"/>
      <c r="C343" s="110"/>
      <c r="D343" s="112"/>
      <c r="F343" s="67"/>
      <c r="H343" s="68"/>
    </row>
    <row r="344" spans="1:8" x14ac:dyDescent="0.2">
      <c r="A344" s="63"/>
      <c r="B344" s="109"/>
      <c r="C344" s="110"/>
      <c r="D344" s="112"/>
      <c r="F344" s="67"/>
      <c r="H344" s="68"/>
    </row>
    <row r="345" spans="1:8" x14ac:dyDescent="0.2">
      <c r="A345" s="63"/>
      <c r="D345" s="112"/>
      <c r="F345" s="67"/>
      <c r="H345" s="68"/>
    </row>
    <row r="346" spans="1:8" x14ac:dyDescent="0.2">
      <c r="A346" s="63"/>
      <c r="D346" s="112"/>
      <c r="F346" s="67"/>
      <c r="H346" s="68"/>
    </row>
    <row r="347" spans="1:8" x14ac:dyDescent="0.2">
      <c r="A347" s="63"/>
      <c r="B347" s="109"/>
      <c r="C347" s="110"/>
      <c r="D347" s="112"/>
      <c r="F347" s="67"/>
    </row>
    <row r="348" spans="1:8" x14ac:dyDescent="0.2">
      <c r="A348" s="108"/>
      <c r="B348" s="109"/>
      <c r="C348" s="110"/>
      <c r="D348" s="65"/>
      <c r="E348" s="66"/>
      <c r="F348" s="67"/>
    </row>
    <row r="349" spans="1:8" x14ac:dyDescent="0.2">
      <c r="A349" s="63"/>
      <c r="B349" s="109"/>
      <c r="C349" s="110"/>
      <c r="D349" s="112"/>
      <c r="F349" s="67"/>
    </row>
    <row r="350" spans="1:8" x14ac:dyDescent="0.2">
      <c r="A350" s="63"/>
      <c r="B350" s="109"/>
      <c r="C350" s="110"/>
      <c r="D350" s="112"/>
      <c r="F350" s="67"/>
    </row>
    <row r="351" spans="1:8" x14ac:dyDescent="0.2">
      <c r="A351" s="63"/>
      <c r="B351" s="109"/>
      <c r="C351" s="110"/>
      <c r="D351" s="112"/>
      <c r="F351" s="67"/>
    </row>
    <row r="352" spans="1:8" x14ac:dyDescent="0.2">
      <c r="A352" s="63"/>
      <c r="B352" s="109"/>
      <c r="C352" s="110"/>
      <c r="D352" s="112"/>
      <c r="F352" s="67"/>
    </row>
    <row r="353" spans="1:8" x14ac:dyDescent="0.2">
      <c r="A353" s="63"/>
      <c r="B353" s="109"/>
      <c r="C353" s="110"/>
      <c r="D353" s="112"/>
      <c r="F353" s="67"/>
    </row>
    <row r="354" spans="1:8" s="75" customFormat="1" x14ac:dyDescent="0.2">
      <c r="A354" s="63"/>
      <c r="B354" s="109"/>
      <c r="C354" s="110"/>
      <c r="D354" s="112"/>
      <c r="E354" s="74"/>
      <c r="F354" s="67"/>
      <c r="H354" s="76"/>
    </row>
    <row r="355" spans="1:8" s="75" customFormat="1" x14ac:dyDescent="0.2">
      <c r="A355" s="63"/>
      <c r="B355" s="109"/>
      <c r="C355" s="110"/>
      <c r="D355" s="112"/>
      <c r="E355" s="74"/>
      <c r="F355" s="67"/>
      <c r="H355" s="76"/>
    </row>
    <row r="356" spans="1:8" s="75" customFormat="1" x14ac:dyDescent="0.2">
      <c r="A356" s="63"/>
      <c r="B356" s="109"/>
      <c r="C356" s="110"/>
      <c r="D356" s="112"/>
      <c r="E356" s="74"/>
      <c r="F356" s="67"/>
      <c r="H356" s="76"/>
    </row>
    <row r="357" spans="1:8" s="75" customFormat="1" x14ac:dyDescent="0.2">
      <c r="A357" s="63"/>
      <c r="B357" s="109"/>
      <c r="C357" s="110"/>
      <c r="D357" s="112"/>
      <c r="E357" s="74"/>
      <c r="F357" s="67"/>
      <c r="H357" s="76"/>
    </row>
    <row r="358" spans="1:8" s="75" customFormat="1" x14ac:dyDescent="0.2">
      <c r="A358" s="63"/>
      <c r="B358" s="109"/>
      <c r="C358" s="110"/>
      <c r="D358" s="112"/>
      <c r="E358" s="74"/>
      <c r="F358" s="67"/>
      <c r="H358" s="76"/>
    </row>
    <row r="359" spans="1:8" s="75" customFormat="1" x14ac:dyDescent="0.2">
      <c r="A359" s="63"/>
      <c r="B359" s="109"/>
      <c r="C359" s="110"/>
      <c r="D359" s="112"/>
      <c r="E359" s="74"/>
      <c r="F359" s="67"/>
      <c r="H359" s="76"/>
    </row>
    <row r="360" spans="1:8" s="75" customFormat="1" x14ac:dyDescent="0.2">
      <c r="A360" s="63"/>
      <c r="B360" s="109"/>
      <c r="C360" s="110"/>
      <c r="D360" s="112"/>
      <c r="E360" s="74"/>
      <c r="F360" s="67"/>
      <c r="H360" s="76"/>
    </row>
    <row r="361" spans="1:8" s="75" customFormat="1" x14ac:dyDescent="0.2">
      <c r="A361" s="63"/>
      <c r="B361" s="109"/>
      <c r="C361" s="110"/>
      <c r="D361" s="112"/>
      <c r="E361" s="74"/>
      <c r="F361" s="67"/>
      <c r="H361" s="76"/>
    </row>
    <row r="362" spans="1:8" s="75" customFormat="1" x14ac:dyDescent="0.2">
      <c r="A362" s="63"/>
      <c r="B362" s="109"/>
      <c r="C362" s="110"/>
      <c r="D362" s="112"/>
      <c r="E362" s="74"/>
      <c r="F362" s="67"/>
      <c r="H362" s="76"/>
    </row>
    <row r="363" spans="1:8" s="75" customFormat="1" x14ac:dyDescent="0.2">
      <c r="A363" s="63"/>
      <c r="B363" s="109"/>
      <c r="C363" s="110"/>
      <c r="D363" s="112"/>
      <c r="E363" s="74"/>
      <c r="F363" s="67"/>
      <c r="H363" s="76"/>
    </row>
    <row r="364" spans="1:8" s="75" customFormat="1" x14ac:dyDescent="0.2">
      <c r="A364" s="63"/>
      <c r="B364" s="109"/>
      <c r="C364" s="110"/>
      <c r="D364" s="112"/>
      <c r="E364" s="74"/>
      <c r="F364" s="67"/>
      <c r="H364" s="76"/>
    </row>
    <row r="365" spans="1:8" s="75" customFormat="1" x14ac:dyDescent="0.2">
      <c r="A365" s="63"/>
      <c r="B365" s="109"/>
      <c r="C365" s="110"/>
      <c r="D365" s="112"/>
      <c r="E365" s="74"/>
      <c r="F365" s="67"/>
      <c r="H365" s="76"/>
    </row>
    <row r="366" spans="1:8" s="75" customFormat="1" x14ac:dyDescent="0.2">
      <c r="A366" s="63"/>
      <c r="B366" s="109"/>
      <c r="C366" s="110"/>
      <c r="D366" s="112"/>
      <c r="E366" s="74"/>
      <c r="F366" s="67"/>
      <c r="H366" s="76"/>
    </row>
    <row r="367" spans="1:8" s="75" customFormat="1" x14ac:dyDescent="0.2">
      <c r="A367" s="63"/>
      <c r="B367" s="109"/>
      <c r="C367" s="110"/>
      <c r="D367" s="112"/>
      <c r="E367" s="74"/>
      <c r="F367" s="67"/>
      <c r="H367" s="76"/>
    </row>
    <row r="368" spans="1:8" s="75" customFormat="1" x14ac:dyDescent="0.2">
      <c r="A368" s="63"/>
      <c r="B368" s="109"/>
      <c r="C368" s="110"/>
      <c r="D368" s="112"/>
      <c r="E368" s="74"/>
      <c r="F368" s="67"/>
      <c r="H368" s="76"/>
    </row>
    <row r="369" spans="1:8" s="75" customFormat="1" x14ac:dyDescent="0.2">
      <c r="A369" s="63"/>
      <c r="B369" s="109"/>
      <c r="C369" s="110"/>
      <c r="D369" s="112"/>
      <c r="E369" s="74"/>
      <c r="F369" s="67"/>
      <c r="H369" s="76"/>
    </row>
    <row r="370" spans="1:8" s="75" customFormat="1" x14ac:dyDescent="0.2">
      <c r="A370" s="63"/>
      <c r="B370" s="109"/>
      <c r="C370" s="110"/>
      <c r="D370" s="112"/>
      <c r="E370" s="74"/>
      <c r="F370" s="67"/>
      <c r="H370" s="76"/>
    </row>
    <row r="371" spans="1:8" s="75" customFormat="1" x14ac:dyDescent="0.2">
      <c r="A371" s="63"/>
      <c r="B371" s="109"/>
      <c r="C371" s="110"/>
      <c r="D371" s="112"/>
      <c r="E371" s="74"/>
      <c r="F371" s="67"/>
      <c r="H371" s="76"/>
    </row>
    <row r="372" spans="1:8" s="75" customFormat="1" x14ac:dyDescent="0.2">
      <c r="A372" s="63"/>
      <c r="B372" s="109"/>
      <c r="C372" s="110"/>
      <c r="D372" s="112"/>
      <c r="E372" s="74"/>
      <c r="F372" s="67"/>
      <c r="H372" s="76"/>
    </row>
    <row r="373" spans="1:8" s="75" customFormat="1" x14ac:dyDescent="0.2">
      <c r="A373" s="63"/>
      <c r="B373" s="109"/>
      <c r="C373" s="110"/>
      <c r="D373" s="112"/>
      <c r="E373" s="74"/>
      <c r="F373" s="67"/>
      <c r="H373" s="76"/>
    </row>
    <row r="374" spans="1:8" s="75" customFormat="1" x14ac:dyDescent="0.2">
      <c r="A374" s="63"/>
      <c r="B374" s="109"/>
      <c r="C374" s="110"/>
      <c r="D374" s="112"/>
      <c r="E374" s="74"/>
      <c r="F374" s="67"/>
      <c r="H374" s="76"/>
    </row>
    <row r="375" spans="1:8" s="75" customFormat="1" x14ac:dyDescent="0.2">
      <c r="A375" s="63"/>
      <c r="B375" s="109"/>
      <c r="C375" s="110"/>
      <c r="D375" s="112"/>
      <c r="E375" s="74"/>
      <c r="F375" s="67"/>
      <c r="H375" s="76"/>
    </row>
    <row r="376" spans="1:8" s="75" customFormat="1" x14ac:dyDescent="0.2">
      <c r="A376" s="63"/>
      <c r="B376" s="109"/>
      <c r="C376" s="110"/>
      <c r="D376" s="112"/>
      <c r="E376" s="74"/>
      <c r="F376" s="67"/>
      <c r="H376" s="76"/>
    </row>
    <row r="377" spans="1:8" s="75" customFormat="1" x14ac:dyDescent="0.2">
      <c r="A377" s="63"/>
      <c r="B377" s="109"/>
      <c r="C377" s="110"/>
      <c r="D377" s="112"/>
      <c r="E377" s="74"/>
      <c r="F377" s="67"/>
      <c r="H377" s="76"/>
    </row>
    <row r="378" spans="1:8" s="75" customFormat="1" x14ac:dyDescent="0.2">
      <c r="A378" s="63"/>
      <c r="B378" s="109"/>
      <c r="C378" s="110"/>
      <c r="D378" s="112"/>
      <c r="E378" s="74"/>
      <c r="F378" s="67"/>
      <c r="H378" s="76"/>
    </row>
    <row r="379" spans="1:8" s="75" customFormat="1" x14ac:dyDescent="0.2">
      <c r="A379" s="63"/>
      <c r="B379" s="109"/>
      <c r="C379" s="110"/>
      <c r="D379" s="112"/>
      <c r="E379" s="74"/>
      <c r="F379" s="67"/>
      <c r="H379" s="76"/>
    </row>
    <row r="380" spans="1:8" s="75" customFormat="1" x14ac:dyDescent="0.2">
      <c r="A380" s="108"/>
      <c r="B380" s="109"/>
      <c r="C380" s="110"/>
      <c r="D380" s="65"/>
      <c r="E380" s="66"/>
      <c r="F380" s="67"/>
      <c r="H380" s="76"/>
    </row>
    <row r="381" spans="1:8" s="75" customFormat="1" x14ac:dyDescent="0.2">
      <c r="A381" s="63"/>
      <c r="B381" s="109"/>
      <c r="C381" s="110"/>
      <c r="D381" s="65"/>
      <c r="E381" s="66"/>
      <c r="F381" s="67"/>
      <c r="H381" s="76"/>
    </row>
    <row r="382" spans="1:8" s="75" customFormat="1" x14ac:dyDescent="0.2">
      <c r="A382" s="63"/>
      <c r="B382" s="113"/>
      <c r="C382" s="110"/>
      <c r="D382" s="112"/>
      <c r="E382" s="74"/>
      <c r="F382" s="67"/>
      <c r="H382" s="76"/>
    </row>
    <row r="383" spans="1:8" s="75" customFormat="1" x14ac:dyDescent="0.2">
      <c r="A383" s="63"/>
      <c r="B383" s="109"/>
      <c r="C383" s="110"/>
      <c r="D383" s="112"/>
      <c r="E383" s="74"/>
      <c r="F383" s="67"/>
      <c r="H383" s="76"/>
    </row>
    <row r="384" spans="1:8" s="75" customFormat="1" x14ac:dyDescent="0.2">
      <c r="A384" s="63"/>
      <c r="B384" s="109"/>
      <c r="C384" s="110"/>
      <c r="D384" s="112"/>
      <c r="E384" s="74"/>
      <c r="F384" s="67"/>
      <c r="H384" s="76"/>
    </row>
    <row r="385" spans="1:8" s="75" customFormat="1" x14ac:dyDescent="0.2">
      <c r="A385" s="63"/>
      <c r="B385" s="109"/>
      <c r="C385" s="110"/>
      <c r="D385" s="112"/>
      <c r="E385" s="74"/>
      <c r="F385" s="67"/>
      <c r="H385" s="76"/>
    </row>
    <row r="386" spans="1:8" x14ac:dyDescent="0.2">
      <c r="A386" s="63"/>
      <c r="B386" s="109"/>
      <c r="C386" s="110"/>
      <c r="D386" s="112"/>
      <c r="F386" s="67"/>
    </row>
    <row r="387" spans="1:8" x14ac:dyDescent="0.2">
      <c r="A387" s="63"/>
      <c r="B387" s="109"/>
      <c r="C387" s="110"/>
      <c r="D387" s="112"/>
      <c r="F387" s="67"/>
    </row>
    <row r="388" spans="1:8" x14ac:dyDescent="0.2">
      <c r="A388" s="63"/>
      <c r="B388" s="109"/>
      <c r="C388" s="110"/>
      <c r="D388" s="112"/>
      <c r="F388" s="67"/>
    </row>
    <row r="389" spans="1:8" x14ac:dyDescent="0.2">
      <c r="A389" s="63"/>
      <c r="B389" s="109"/>
      <c r="C389" s="110"/>
      <c r="D389" s="112"/>
      <c r="F389" s="67"/>
      <c r="H389" s="68"/>
    </row>
    <row r="390" spans="1:8" x14ac:dyDescent="0.2">
      <c r="A390" s="63"/>
      <c r="B390" s="109"/>
      <c r="C390" s="110"/>
      <c r="D390" s="112"/>
      <c r="F390" s="67"/>
      <c r="H390" s="68"/>
    </row>
    <row r="391" spans="1:8" x14ac:dyDescent="0.2">
      <c r="A391" s="63"/>
      <c r="B391" s="109"/>
      <c r="C391" s="110"/>
      <c r="D391" s="112"/>
      <c r="F391" s="67"/>
      <c r="H391" s="68"/>
    </row>
    <row r="392" spans="1:8" x14ac:dyDescent="0.2">
      <c r="A392" s="63"/>
      <c r="B392" s="109"/>
      <c r="C392" s="110"/>
      <c r="D392" s="112"/>
      <c r="F392" s="67"/>
    </row>
    <row r="393" spans="1:8" x14ac:dyDescent="0.2">
      <c r="A393" s="63"/>
      <c r="B393" s="109"/>
      <c r="C393" s="110"/>
      <c r="D393" s="112"/>
      <c r="F393" s="67"/>
    </row>
    <row r="394" spans="1:8" x14ac:dyDescent="0.2">
      <c r="A394" s="63"/>
      <c r="B394" s="109"/>
      <c r="C394" s="110"/>
      <c r="D394" s="112"/>
      <c r="F394" s="67"/>
    </row>
    <row r="395" spans="1:8" x14ac:dyDescent="0.2">
      <c r="A395" s="63"/>
      <c r="B395" s="109"/>
      <c r="C395" s="110"/>
      <c r="D395" s="112"/>
      <c r="F395" s="67"/>
    </row>
    <row r="396" spans="1:8" x14ac:dyDescent="0.2">
      <c r="A396" s="63"/>
      <c r="B396" s="109"/>
      <c r="C396" s="110"/>
      <c r="D396" s="112"/>
      <c r="F396" s="67"/>
    </row>
    <row r="397" spans="1:8" x14ac:dyDescent="0.2">
      <c r="A397" s="63"/>
      <c r="B397" s="109"/>
      <c r="C397" s="110"/>
      <c r="D397" s="112"/>
      <c r="F397" s="67"/>
    </row>
    <row r="398" spans="1:8" x14ac:dyDescent="0.2">
      <c r="A398" s="63"/>
      <c r="B398" s="109"/>
      <c r="C398" s="110"/>
      <c r="D398" s="112"/>
      <c r="F398" s="67"/>
    </row>
    <row r="399" spans="1:8" x14ac:dyDescent="0.2">
      <c r="A399" s="63"/>
      <c r="B399" s="109"/>
      <c r="C399" s="110"/>
      <c r="D399" s="112"/>
      <c r="F399" s="67"/>
    </row>
    <row r="400" spans="1:8" x14ac:dyDescent="0.2">
      <c r="A400" s="63"/>
      <c r="B400" s="109"/>
      <c r="C400" s="110"/>
      <c r="D400" s="112"/>
      <c r="F400" s="67"/>
    </row>
    <row r="401" spans="1:8" x14ac:dyDescent="0.2">
      <c r="A401" s="63"/>
      <c r="B401" s="109"/>
      <c r="C401" s="114"/>
      <c r="D401" s="115"/>
      <c r="E401" s="116"/>
      <c r="F401" s="117"/>
    </row>
    <row r="402" spans="1:8" s="75" customFormat="1" x14ac:dyDescent="0.2">
      <c r="A402" s="63"/>
      <c r="B402" s="109"/>
      <c r="C402" s="114"/>
      <c r="D402" s="115"/>
      <c r="E402" s="116"/>
      <c r="F402" s="117"/>
      <c r="H402" s="76"/>
    </row>
    <row r="403" spans="1:8" s="75" customFormat="1" x14ac:dyDescent="0.2">
      <c r="A403" s="108"/>
      <c r="B403" s="109"/>
      <c r="C403" s="110"/>
      <c r="D403" s="65"/>
      <c r="E403" s="66"/>
      <c r="F403" s="67"/>
      <c r="H403" s="76"/>
    </row>
    <row r="404" spans="1:8" s="75" customFormat="1" x14ac:dyDescent="0.2">
      <c r="A404" s="63"/>
      <c r="B404" s="109"/>
      <c r="C404" s="110"/>
      <c r="D404" s="65"/>
      <c r="E404" s="66"/>
      <c r="F404" s="67"/>
      <c r="H404" s="76"/>
    </row>
    <row r="405" spans="1:8" s="75" customFormat="1" x14ac:dyDescent="0.2">
      <c r="A405" s="63"/>
      <c r="B405" s="113"/>
      <c r="C405" s="110"/>
      <c r="D405" s="112"/>
      <c r="E405" s="74"/>
      <c r="F405" s="117"/>
      <c r="H405" s="76"/>
    </row>
    <row r="406" spans="1:8" s="75" customFormat="1" x14ac:dyDescent="0.2">
      <c r="A406" s="63"/>
      <c r="B406" s="111"/>
      <c r="C406" s="110"/>
      <c r="D406" s="112"/>
      <c r="E406" s="74"/>
      <c r="F406" s="67"/>
      <c r="H406" s="76"/>
    </row>
    <row r="407" spans="1:8" s="75" customFormat="1" x14ac:dyDescent="0.2">
      <c r="A407" s="63"/>
      <c r="B407" s="111"/>
      <c r="C407" s="110"/>
      <c r="D407" s="112"/>
      <c r="E407" s="74"/>
      <c r="F407" s="67"/>
      <c r="H407" s="76"/>
    </row>
    <row r="408" spans="1:8" s="75" customFormat="1" x14ac:dyDescent="0.2">
      <c r="A408" s="63"/>
      <c r="B408" s="111"/>
      <c r="C408" s="110"/>
      <c r="D408" s="112"/>
      <c r="E408" s="74"/>
      <c r="F408" s="67"/>
      <c r="H408" s="76"/>
    </row>
    <row r="409" spans="1:8" s="75" customFormat="1" x14ac:dyDescent="0.2">
      <c r="A409" s="63"/>
      <c r="B409" s="111"/>
      <c r="C409" s="110"/>
      <c r="D409" s="112"/>
      <c r="E409" s="74"/>
      <c r="F409" s="67"/>
      <c r="H409" s="76"/>
    </row>
    <row r="410" spans="1:8" s="75" customFormat="1" x14ac:dyDescent="0.2">
      <c r="A410" s="63"/>
      <c r="B410" s="111"/>
      <c r="C410" s="110"/>
      <c r="D410" s="112"/>
      <c r="E410" s="74"/>
      <c r="F410" s="67"/>
      <c r="H410" s="76"/>
    </row>
    <row r="411" spans="1:8" s="75" customFormat="1" x14ac:dyDescent="0.2">
      <c r="A411" s="63"/>
      <c r="B411" s="111"/>
      <c r="C411" s="110"/>
      <c r="D411" s="112"/>
      <c r="E411" s="74"/>
      <c r="F411" s="67"/>
      <c r="H411" s="76"/>
    </row>
    <row r="412" spans="1:8" s="75" customFormat="1" x14ac:dyDescent="0.2">
      <c r="A412" s="63"/>
      <c r="B412" s="111"/>
      <c r="C412" s="110"/>
      <c r="D412" s="112"/>
      <c r="E412" s="74"/>
      <c r="F412" s="67"/>
      <c r="H412" s="76"/>
    </row>
    <row r="413" spans="1:8" s="75" customFormat="1" x14ac:dyDescent="0.2">
      <c r="A413" s="63"/>
      <c r="B413" s="111"/>
      <c r="C413" s="110"/>
      <c r="D413" s="112"/>
      <c r="E413" s="74"/>
      <c r="F413" s="67"/>
      <c r="H413" s="76"/>
    </row>
    <row r="414" spans="1:8" s="75" customFormat="1" x14ac:dyDescent="0.2">
      <c r="A414" s="63"/>
      <c r="B414" s="111"/>
      <c r="C414" s="110"/>
      <c r="D414" s="112"/>
      <c r="E414" s="74"/>
      <c r="F414" s="67"/>
      <c r="H414" s="76"/>
    </row>
    <row r="415" spans="1:8" s="75" customFormat="1" x14ac:dyDescent="0.2">
      <c r="A415" s="63"/>
      <c r="B415" s="113"/>
      <c r="C415" s="110"/>
      <c r="D415" s="112"/>
      <c r="E415" s="74"/>
      <c r="F415" s="117"/>
      <c r="H415" s="76"/>
    </row>
    <row r="416" spans="1:8" s="75" customFormat="1" x14ac:dyDescent="0.2">
      <c r="A416" s="63"/>
      <c r="B416" s="70"/>
      <c r="C416" s="110"/>
      <c r="D416" s="73"/>
      <c r="E416" s="74"/>
      <c r="H416" s="76"/>
    </row>
    <row r="417" spans="1:8" s="75" customFormat="1" x14ac:dyDescent="0.2">
      <c r="A417" s="63"/>
      <c r="B417" s="70"/>
      <c r="C417" s="110"/>
      <c r="D417" s="73"/>
      <c r="E417" s="74"/>
      <c r="F417" s="67"/>
      <c r="H417" s="76"/>
    </row>
    <row r="418" spans="1:8" s="75" customFormat="1" x14ac:dyDescent="0.2">
      <c r="A418" s="63"/>
      <c r="B418" s="70"/>
      <c r="C418" s="110"/>
      <c r="D418" s="73"/>
      <c r="E418" s="74"/>
      <c r="F418" s="67"/>
      <c r="H418" s="76"/>
    </row>
    <row r="419" spans="1:8" s="75" customFormat="1" x14ac:dyDescent="0.2">
      <c r="A419" s="63"/>
      <c r="B419" s="70"/>
      <c r="C419" s="110"/>
      <c r="D419" s="73"/>
      <c r="E419" s="74"/>
      <c r="H419" s="76"/>
    </row>
    <row r="420" spans="1:8" s="75" customFormat="1" x14ac:dyDescent="0.2">
      <c r="A420" s="63"/>
      <c r="B420" s="109"/>
      <c r="C420" s="110"/>
      <c r="D420" s="112"/>
      <c r="E420" s="74"/>
      <c r="F420" s="67"/>
      <c r="H420" s="76"/>
    </row>
    <row r="421" spans="1:8" s="75" customFormat="1" x14ac:dyDescent="0.2">
      <c r="A421" s="63"/>
      <c r="B421" s="113"/>
      <c r="C421" s="110"/>
      <c r="D421" s="112"/>
      <c r="E421" s="74"/>
      <c r="F421" s="67"/>
      <c r="H421" s="76"/>
    </row>
    <row r="422" spans="1:8" s="75" customFormat="1" x14ac:dyDescent="0.2">
      <c r="A422" s="63"/>
      <c r="B422" s="109"/>
      <c r="C422" s="110"/>
      <c r="D422" s="112"/>
      <c r="E422" s="74"/>
      <c r="F422" s="67"/>
      <c r="H422" s="76"/>
    </row>
    <row r="423" spans="1:8" s="75" customFormat="1" x14ac:dyDescent="0.2">
      <c r="A423" s="63"/>
      <c r="B423" s="113"/>
      <c r="C423" s="110"/>
      <c r="D423" s="112"/>
      <c r="E423" s="74"/>
      <c r="F423" s="67"/>
      <c r="H423" s="76"/>
    </row>
    <row r="424" spans="1:8" s="75" customFormat="1" x14ac:dyDescent="0.2">
      <c r="A424" s="63"/>
      <c r="B424" s="109"/>
      <c r="C424" s="110"/>
      <c r="D424" s="112"/>
      <c r="E424" s="74"/>
      <c r="F424" s="67"/>
      <c r="H424" s="76"/>
    </row>
    <row r="425" spans="1:8" s="75" customFormat="1" x14ac:dyDescent="0.2">
      <c r="A425" s="63"/>
      <c r="B425" s="113"/>
      <c r="C425" s="110"/>
      <c r="D425" s="112"/>
      <c r="E425" s="74"/>
      <c r="F425" s="67"/>
      <c r="H425" s="76"/>
    </row>
    <row r="426" spans="1:8" s="75" customFormat="1" x14ac:dyDescent="0.2">
      <c r="A426" s="63"/>
      <c r="B426" s="109"/>
      <c r="C426" s="110"/>
      <c r="D426" s="112"/>
      <c r="E426" s="74"/>
      <c r="F426" s="67"/>
      <c r="H426" s="76"/>
    </row>
    <row r="427" spans="1:8" s="75" customFormat="1" x14ac:dyDescent="0.2">
      <c r="A427" s="63"/>
      <c r="B427" s="113"/>
      <c r="C427" s="110"/>
      <c r="D427" s="112"/>
      <c r="E427" s="74"/>
      <c r="F427" s="67"/>
      <c r="H427" s="76"/>
    </row>
    <row r="428" spans="1:8" s="75" customFormat="1" x14ac:dyDescent="0.2">
      <c r="A428" s="63"/>
      <c r="B428" s="109"/>
      <c r="C428" s="110"/>
      <c r="D428" s="112"/>
      <c r="E428" s="74"/>
      <c r="F428" s="67"/>
      <c r="H428" s="76"/>
    </row>
    <row r="429" spans="1:8" s="75" customFormat="1" x14ac:dyDescent="0.2">
      <c r="A429" s="63"/>
      <c r="B429" s="113"/>
      <c r="C429" s="110"/>
      <c r="D429" s="112"/>
      <c r="E429" s="74"/>
      <c r="F429" s="67"/>
      <c r="H429" s="76"/>
    </row>
    <row r="430" spans="1:8" s="75" customFormat="1" x14ac:dyDescent="0.2">
      <c r="A430" s="63"/>
      <c r="B430" s="109"/>
      <c r="C430" s="110"/>
      <c r="D430" s="112"/>
      <c r="E430" s="74"/>
      <c r="F430" s="67"/>
      <c r="H430" s="76"/>
    </row>
    <row r="431" spans="1:8" s="75" customFormat="1" x14ac:dyDescent="0.2">
      <c r="A431" s="63"/>
      <c r="B431" s="113"/>
      <c r="C431" s="110"/>
      <c r="D431" s="112"/>
      <c r="E431" s="74"/>
      <c r="F431" s="67"/>
      <c r="H431" s="76"/>
    </row>
    <row r="432" spans="1:8" s="75" customFormat="1" x14ac:dyDescent="0.2">
      <c r="A432" s="63"/>
      <c r="B432" s="109"/>
      <c r="C432" s="110"/>
      <c r="D432" s="112"/>
      <c r="E432" s="74"/>
      <c r="F432" s="67"/>
      <c r="H432" s="76"/>
    </row>
    <row r="433" spans="1:8" s="75" customFormat="1" x14ac:dyDescent="0.2">
      <c r="A433" s="63"/>
      <c r="B433" s="113"/>
      <c r="C433" s="110"/>
      <c r="D433" s="112"/>
      <c r="E433" s="74"/>
      <c r="F433" s="67"/>
      <c r="H433" s="76"/>
    </row>
    <row r="434" spans="1:8" s="75" customFormat="1" x14ac:dyDescent="0.2">
      <c r="A434" s="63"/>
      <c r="B434" s="109"/>
      <c r="C434" s="110"/>
      <c r="D434" s="112"/>
      <c r="E434" s="74"/>
      <c r="F434" s="67"/>
      <c r="H434" s="76"/>
    </row>
    <row r="435" spans="1:8" s="75" customFormat="1" x14ac:dyDescent="0.2">
      <c r="A435" s="63"/>
      <c r="B435" s="113"/>
      <c r="C435" s="110"/>
      <c r="D435" s="112"/>
      <c r="E435" s="74"/>
      <c r="F435" s="67"/>
      <c r="H435" s="76"/>
    </row>
    <row r="436" spans="1:8" s="75" customFormat="1" x14ac:dyDescent="0.2">
      <c r="A436" s="63"/>
      <c r="B436" s="109"/>
      <c r="C436" s="110"/>
      <c r="D436" s="112"/>
      <c r="E436" s="74"/>
      <c r="F436" s="67"/>
      <c r="H436" s="76"/>
    </row>
    <row r="437" spans="1:8" s="75" customFormat="1" x14ac:dyDescent="0.2">
      <c r="A437" s="63"/>
      <c r="B437" s="109"/>
      <c r="C437" s="114"/>
      <c r="D437" s="115"/>
      <c r="E437" s="116"/>
      <c r="F437" s="117"/>
      <c r="H437" s="76"/>
    </row>
    <row r="438" spans="1:8" s="75" customFormat="1" x14ac:dyDescent="0.2">
      <c r="A438" s="63"/>
      <c r="B438" s="109"/>
      <c r="C438" s="110"/>
      <c r="D438" s="112"/>
      <c r="E438" s="74"/>
      <c r="F438" s="67"/>
      <c r="H438" s="76"/>
    </row>
    <row r="439" spans="1:8" s="75" customFormat="1" x14ac:dyDescent="0.2">
      <c r="A439" s="63"/>
      <c r="B439" s="109"/>
      <c r="C439" s="110"/>
      <c r="D439" s="112"/>
      <c r="E439" s="74"/>
      <c r="F439" s="67"/>
      <c r="H439" s="76"/>
    </row>
    <row r="440" spans="1:8" s="75" customFormat="1" x14ac:dyDescent="0.2">
      <c r="A440" s="63"/>
      <c r="B440" s="109"/>
      <c r="C440" s="110"/>
      <c r="D440" s="112"/>
      <c r="E440" s="74"/>
      <c r="F440" s="67"/>
      <c r="H440" s="76"/>
    </row>
    <row r="441" spans="1:8" s="75" customFormat="1" x14ac:dyDescent="0.2">
      <c r="A441" s="63"/>
      <c r="B441" s="109"/>
      <c r="C441" s="114"/>
      <c r="D441" s="115"/>
      <c r="E441" s="116"/>
      <c r="F441" s="117"/>
      <c r="H441" s="76"/>
    </row>
    <row r="442" spans="1:8" s="75" customFormat="1" x14ac:dyDescent="0.2">
      <c r="A442" s="63"/>
      <c r="B442" s="109"/>
      <c r="C442" s="114"/>
      <c r="D442" s="115"/>
      <c r="E442" s="116"/>
      <c r="F442" s="117"/>
      <c r="H442" s="76"/>
    </row>
    <row r="443" spans="1:8" s="75" customFormat="1" x14ac:dyDescent="0.2">
      <c r="A443" s="63"/>
      <c r="B443" s="113"/>
      <c r="C443" s="110"/>
      <c r="D443" s="112"/>
      <c r="E443" s="74"/>
      <c r="F443" s="117"/>
      <c r="H443" s="76"/>
    </row>
    <row r="444" spans="1:8" s="75" customFormat="1" x14ac:dyDescent="0.2">
      <c r="A444" s="63"/>
      <c r="B444" s="113"/>
      <c r="C444" s="110"/>
      <c r="D444" s="112"/>
      <c r="E444" s="74"/>
      <c r="F444" s="117"/>
      <c r="H444" s="76"/>
    </row>
    <row r="445" spans="1:8" s="75" customFormat="1" x14ac:dyDescent="0.2">
      <c r="A445" s="63"/>
      <c r="B445" s="113"/>
      <c r="C445" s="110"/>
      <c r="D445" s="112"/>
      <c r="E445" s="74"/>
      <c r="F445" s="117"/>
      <c r="H445" s="76"/>
    </row>
    <row r="446" spans="1:8" s="75" customFormat="1" x14ac:dyDescent="0.2">
      <c r="A446" s="63"/>
      <c r="B446" s="109"/>
      <c r="C446" s="110"/>
      <c r="D446" s="112"/>
      <c r="E446" s="74"/>
      <c r="F446" s="117"/>
      <c r="H446" s="76"/>
    </row>
    <row r="447" spans="1:8" s="75" customFormat="1" x14ac:dyDescent="0.2">
      <c r="A447" s="63"/>
      <c r="B447" s="113"/>
      <c r="C447" s="110"/>
      <c r="D447" s="112"/>
      <c r="E447" s="74"/>
      <c r="F447" s="117"/>
      <c r="H447" s="76"/>
    </row>
    <row r="448" spans="1:8" s="75" customFormat="1" x14ac:dyDescent="0.2">
      <c r="A448" s="63"/>
      <c r="B448" s="118"/>
      <c r="C448" s="119"/>
      <c r="D448" s="112"/>
      <c r="E448" s="74"/>
      <c r="F448" s="117"/>
      <c r="H448" s="76"/>
    </row>
    <row r="449" spans="1:8" s="75" customFormat="1" x14ac:dyDescent="0.2">
      <c r="A449" s="63"/>
      <c r="B449" s="118"/>
      <c r="C449" s="119"/>
      <c r="D449" s="112"/>
      <c r="E449" s="74"/>
      <c r="F449" s="117"/>
      <c r="H449" s="76"/>
    </row>
    <row r="450" spans="1:8" s="75" customFormat="1" x14ac:dyDescent="0.2">
      <c r="A450" s="63"/>
      <c r="B450" s="118"/>
      <c r="C450" s="119"/>
      <c r="D450" s="112"/>
      <c r="E450" s="74"/>
      <c r="F450" s="117"/>
      <c r="H450" s="76"/>
    </row>
    <row r="451" spans="1:8" s="75" customFormat="1" x14ac:dyDescent="0.2">
      <c r="A451" s="63"/>
      <c r="B451" s="118"/>
      <c r="C451" s="119"/>
      <c r="D451" s="112"/>
      <c r="E451" s="74"/>
      <c r="F451" s="117"/>
      <c r="H451" s="76"/>
    </row>
    <row r="452" spans="1:8" s="75" customFormat="1" x14ac:dyDescent="0.2">
      <c r="A452" s="63"/>
      <c r="B452" s="118"/>
      <c r="C452" s="119"/>
      <c r="D452" s="112"/>
      <c r="E452" s="74"/>
      <c r="F452" s="117"/>
      <c r="H452" s="76"/>
    </row>
    <row r="453" spans="1:8" s="75" customFormat="1" x14ac:dyDescent="0.2">
      <c r="A453" s="63"/>
      <c r="B453" s="118"/>
      <c r="C453" s="119"/>
      <c r="D453" s="112"/>
      <c r="E453" s="74"/>
      <c r="F453" s="117"/>
      <c r="H453" s="76"/>
    </row>
    <row r="454" spans="1:8" s="75" customFormat="1" x14ac:dyDescent="0.2">
      <c r="A454" s="63"/>
      <c r="B454" s="118"/>
      <c r="C454" s="119"/>
      <c r="D454" s="112"/>
      <c r="E454" s="74"/>
      <c r="F454" s="117"/>
      <c r="H454" s="76"/>
    </row>
    <row r="455" spans="1:8" s="75" customFormat="1" x14ac:dyDescent="0.2">
      <c r="A455" s="63"/>
      <c r="B455" s="118"/>
      <c r="C455" s="119"/>
      <c r="D455" s="112"/>
      <c r="E455" s="74"/>
      <c r="F455" s="117"/>
      <c r="H455" s="76"/>
    </row>
    <row r="456" spans="1:8" s="75" customFormat="1" x14ac:dyDescent="0.2">
      <c r="A456" s="63"/>
      <c r="B456" s="118"/>
      <c r="C456" s="119"/>
      <c r="D456" s="112"/>
      <c r="E456" s="74"/>
      <c r="F456" s="117"/>
      <c r="H456" s="76"/>
    </row>
    <row r="457" spans="1:8" s="75" customFormat="1" x14ac:dyDescent="0.2">
      <c r="A457" s="63"/>
      <c r="B457" s="118"/>
      <c r="C457" s="119"/>
      <c r="D457" s="112"/>
      <c r="E457" s="74"/>
      <c r="F457" s="117"/>
      <c r="H457" s="76"/>
    </row>
    <row r="458" spans="1:8" s="75" customFormat="1" x14ac:dyDescent="0.2">
      <c r="A458" s="63"/>
      <c r="B458" s="118"/>
      <c r="C458" s="119"/>
      <c r="D458" s="112"/>
      <c r="E458" s="74"/>
      <c r="F458" s="117"/>
      <c r="H458" s="76"/>
    </row>
    <row r="459" spans="1:8" s="75" customFormat="1" x14ac:dyDescent="0.2">
      <c r="A459" s="63"/>
      <c r="B459" s="118"/>
      <c r="C459" s="119"/>
      <c r="D459" s="112"/>
      <c r="E459" s="74"/>
      <c r="F459" s="117"/>
      <c r="H459" s="76"/>
    </row>
    <row r="460" spans="1:8" s="75" customFormat="1" x14ac:dyDescent="0.2">
      <c r="A460" s="63"/>
      <c r="B460" s="118"/>
      <c r="C460" s="119"/>
      <c r="D460" s="112"/>
      <c r="E460" s="74"/>
      <c r="F460" s="117"/>
      <c r="H460" s="76"/>
    </row>
    <row r="461" spans="1:8" s="75" customFormat="1" x14ac:dyDescent="0.2">
      <c r="A461" s="63"/>
      <c r="B461" s="118"/>
      <c r="C461" s="119"/>
      <c r="D461" s="112"/>
      <c r="E461" s="74"/>
      <c r="F461" s="117"/>
      <c r="H461" s="76"/>
    </row>
    <row r="462" spans="1:8" s="75" customFormat="1" x14ac:dyDescent="0.2">
      <c r="A462" s="63"/>
      <c r="B462" s="118"/>
      <c r="C462" s="119"/>
      <c r="D462" s="112"/>
      <c r="E462" s="74"/>
      <c r="F462" s="117"/>
      <c r="H462" s="76"/>
    </row>
    <row r="463" spans="1:8" s="75" customFormat="1" x14ac:dyDescent="0.2">
      <c r="A463" s="63"/>
      <c r="B463" s="120"/>
      <c r="C463" s="110"/>
      <c r="D463" s="112"/>
      <c r="E463" s="74"/>
      <c r="F463" s="67"/>
      <c r="H463" s="76"/>
    </row>
    <row r="464" spans="1:8" s="75" customFormat="1" x14ac:dyDescent="0.2">
      <c r="A464" s="63"/>
      <c r="B464" s="113"/>
      <c r="C464" s="110"/>
      <c r="D464" s="112"/>
      <c r="E464" s="74"/>
      <c r="F464" s="117"/>
      <c r="H464" s="76"/>
    </row>
    <row r="465" spans="1:8" s="75" customFormat="1" x14ac:dyDescent="0.2">
      <c r="A465" s="63"/>
      <c r="B465" s="118"/>
      <c r="C465" s="119"/>
      <c r="D465" s="112"/>
      <c r="E465" s="74"/>
      <c r="F465" s="117"/>
      <c r="H465" s="76"/>
    </row>
    <row r="466" spans="1:8" s="75" customFormat="1" x14ac:dyDescent="0.2">
      <c r="A466" s="63"/>
      <c r="B466" s="118"/>
      <c r="C466" s="119"/>
      <c r="D466" s="112"/>
      <c r="E466" s="74"/>
      <c r="F466" s="117"/>
      <c r="H466" s="76"/>
    </row>
    <row r="467" spans="1:8" s="75" customFormat="1" x14ac:dyDescent="0.2">
      <c r="A467" s="63"/>
      <c r="B467" s="118"/>
      <c r="C467" s="119"/>
      <c r="D467" s="112"/>
      <c r="E467" s="74"/>
      <c r="F467" s="117"/>
      <c r="H467" s="76"/>
    </row>
    <row r="468" spans="1:8" s="75" customFormat="1" x14ac:dyDescent="0.2">
      <c r="A468" s="63"/>
      <c r="B468" s="118"/>
      <c r="C468" s="119"/>
      <c r="D468" s="112"/>
      <c r="E468" s="74"/>
      <c r="F468" s="117"/>
      <c r="H468" s="76"/>
    </row>
    <row r="469" spans="1:8" s="75" customFormat="1" x14ac:dyDescent="0.2">
      <c r="A469" s="63"/>
      <c r="B469" s="118"/>
      <c r="C469" s="119"/>
      <c r="D469" s="112"/>
      <c r="E469" s="74"/>
      <c r="F469" s="117"/>
      <c r="H469" s="76"/>
    </row>
    <row r="470" spans="1:8" s="75" customFormat="1" x14ac:dyDescent="0.2">
      <c r="A470" s="63"/>
      <c r="B470" s="118"/>
      <c r="C470" s="119"/>
      <c r="D470" s="112"/>
      <c r="E470" s="74"/>
      <c r="F470" s="117"/>
      <c r="H470" s="76"/>
    </row>
    <row r="471" spans="1:8" s="75" customFormat="1" x14ac:dyDescent="0.2">
      <c r="A471" s="63"/>
      <c r="B471" s="118"/>
      <c r="C471" s="119"/>
      <c r="D471" s="112"/>
      <c r="E471" s="74"/>
      <c r="F471" s="117"/>
      <c r="H471" s="76"/>
    </row>
    <row r="472" spans="1:8" s="75" customFormat="1" x14ac:dyDescent="0.2">
      <c r="A472" s="63"/>
      <c r="B472" s="118"/>
      <c r="C472" s="119"/>
      <c r="D472" s="112"/>
      <c r="E472" s="74"/>
      <c r="F472" s="117"/>
      <c r="H472" s="76"/>
    </row>
    <row r="473" spans="1:8" s="75" customFormat="1" x14ac:dyDescent="0.2">
      <c r="A473" s="63"/>
      <c r="B473" s="120"/>
      <c r="C473" s="110"/>
      <c r="D473" s="112"/>
      <c r="E473" s="74"/>
      <c r="F473" s="67"/>
      <c r="H473" s="76"/>
    </row>
    <row r="474" spans="1:8" s="75" customFormat="1" x14ac:dyDescent="0.2">
      <c r="A474" s="63"/>
      <c r="B474" s="120"/>
      <c r="C474" s="110"/>
      <c r="D474" s="112"/>
      <c r="E474" s="74"/>
      <c r="F474" s="67"/>
      <c r="H474" s="76"/>
    </row>
    <row r="475" spans="1:8" s="75" customFormat="1" x14ac:dyDescent="0.2">
      <c r="A475" s="63"/>
      <c r="B475" s="118"/>
      <c r="C475" s="119"/>
      <c r="D475" s="112"/>
      <c r="E475" s="74"/>
      <c r="F475" s="117"/>
      <c r="H475" s="76"/>
    </row>
    <row r="476" spans="1:8" s="75" customFormat="1" x14ac:dyDescent="0.2">
      <c r="A476" s="63"/>
      <c r="B476" s="118"/>
      <c r="C476" s="119"/>
      <c r="D476" s="112"/>
      <c r="E476" s="74"/>
      <c r="F476" s="117"/>
      <c r="H476" s="76"/>
    </row>
    <row r="477" spans="1:8" s="75" customFormat="1" x14ac:dyDescent="0.2">
      <c r="A477" s="63"/>
      <c r="B477" s="118"/>
      <c r="C477" s="119"/>
      <c r="D477" s="112"/>
      <c r="E477" s="74"/>
      <c r="F477" s="117"/>
      <c r="H477" s="76"/>
    </row>
    <row r="478" spans="1:8" s="75" customFormat="1" x14ac:dyDescent="0.2">
      <c r="A478" s="63"/>
      <c r="B478" s="118"/>
      <c r="C478" s="119"/>
      <c r="D478" s="112"/>
      <c r="E478" s="74"/>
      <c r="F478" s="117"/>
      <c r="H478" s="76"/>
    </row>
    <row r="479" spans="1:8" s="75" customFormat="1" x14ac:dyDescent="0.2">
      <c r="A479" s="63"/>
      <c r="B479" s="118"/>
      <c r="C479" s="119"/>
      <c r="D479" s="112"/>
      <c r="E479" s="74"/>
      <c r="F479" s="117"/>
      <c r="H479" s="76"/>
    </row>
    <row r="480" spans="1:8" s="75" customFormat="1" x14ac:dyDescent="0.2">
      <c r="A480" s="63"/>
      <c r="B480" s="118"/>
      <c r="C480" s="119"/>
      <c r="D480" s="112"/>
      <c r="E480" s="74"/>
      <c r="F480" s="117"/>
      <c r="H480" s="76"/>
    </row>
    <row r="481" spans="1:8" s="75" customFormat="1" x14ac:dyDescent="0.2">
      <c r="A481" s="63"/>
      <c r="B481" s="118"/>
      <c r="C481" s="119"/>
      <c r="D481" s="112"/>
      <c r="E481" s="74"/>
      <c r="F481" s="117"/>
      <c r="H481" s="76"/>
    </row>
    <row r="482" spans="1:8" s="75" customFormat="1" x14ac:dyDescent="0.2">
      <c r="A482" s="63"/>
      <c r="B482" s="118"/>
      <c r="C482" s="119"/>
      <c r="D482" s="112"/>
      <c r="E482" s="74"/>
      <c r="F482" s="117"/>
      <c r="H482" s="76"/>
    </row>
    <row r="483" spans="1:8" s="75" customFormat="1" x14ac:dyDescent="0.2">
      <c r="A483" s="63"/>
      <c r="B483" s="120"/>
      <c r="C483" s="110"/>
      <c r="D483" s="112"/>
      <c r="E483" s="74"/>
      <c r="F483" s="67"/>
      <c r="H483" s="76"/>
    </row>
    <row r="484" spans="1:8" s="75" customFormat="1" x14ac:dyDescent="0.2">
      <c r="A484" s="63"/>
      <c r="B484" s="120"/>
      <c r="C484" s="110"/>
      <c r="D484" s="112"/>
      <c r="E484" s="74"/>
      <c r="F484" s="67"/>
      <c r="H484" s="76"/>
    </row>
    <row r="485" spans="1:8" s="75" customFormat="1" x14ac:dyDescent="0.2">
      <c r="A485" s="63"/>
      <c r="B485" s="109"/>
      <c r="C485" s="114"/>
      <c r="D485" s="115"/>
      <c r="E485" s="116"/>
      <c r="F485" s="117"/>
      <c r="H485" s="76"/>
    </row>
    <row r="486" spans="1:8" s="75" customFormat="1" x14ac:dyDescent="0.2">
      <c r="A486" s="63"/>
      <c r="B486" s="113"/>
      <c r="C486" s="110"/>
      <c r="D486" s="112"/>
      <c r="E486" s="74"/>
      <c r="F486" s="117"/>
      <c r="H486" s="76"/>
    </row>
    <row r="487" spans="1:8" s="75" customFormat="1" x14ac:dyDescent="0.2">
      <c r="A487" s="63"/>
      <c r="B487" s="113"/>
      <c r="C487" s="110"/>
      <c r="D487" s="112"/>
      <c r="E487" s="74"/>
      <c r="F487" s="117"/>
      <c r="H487" s="76"/>
    </row>
    <row r="488" spans="1:8" s="75" customFormat="1" x14ac:dyDescent="0.2">
      <c r="A488" s="63"/>
      <c r="B488" s="120"/>
      <c r="C488" s="110"/>
      <c r="D488" s="112"/>
      <c r="E488" s="74"/>
      <c r="F488" s="117"/>
      <c r="H488" s="76"/>
    </row>
    <row r="489" spans="1:8" s="75" customFormat="1" x14ac:dyDescent="0.2">
      <c r="A489" s="63"/>
      <c r="B489" s="113"/>
      <c r="C489" s="110"/>
      <c r="D489" s="112"/>
      <c r="E489" s="74"/>
      <c r="F489" s="117"/>
      <c r="H489" s="76"/>
    </row>
    <row r="490" spans="1:8" s="75" customFormat="1" x14ac:dyDescent="0.2">
      <c r="A490" s="63"/>
      <c r="B490" s="118"/>
      <c r="C490" s="119"/>
      <c r="D490" s="112"/>
      <c r="E490" s="74"/>
      <c r="F490" s="117"/>
      <c r="H490" s="76"/>
    </row>
    <row r="491" spans="1:8" s="75" customFormat="1" x14ac:dyDescent="0.2">
      <c r="A491" s="63"/>
      <c r="B491" s="118"/>
      <c r="C491" s="119"/>
      <c r="D491" s="112"/>
      <c r="E491" s="74"/>
      <c r="F491" s="117"/>
      <c r="H491" s="76"/>
    </row>
    <row r="492" spans="1:8" s="75" customFormat="1" x14ac:dyDescent="0.2">
      <c r="A492" s="63"/>
      <c r="B492" s="118"/>
      <c r="C492" s="119"/>
      <c r="D492" s="112"/>
      <c r="E492" s="74"/>
      <c r="F492" s="117"/>
      <c r="H492" s="76"/>
    </row>
    <row r="493" spans="1:8" s="75" customFormat="1" x14ac:dyDescent="0.2">
      <c r="A493" s="63"/>
      <c r="B493" s="118"/>
      <c r="C493" s="119"/>
      <c r="D493" s="112"/>
      <c r="E493" s="74"/>
      <c r="F493" s="117"/>
      <c r="H493" s="76"/>
    </row>
    <row r="494" spans="1:8" s="75" customFormat="1" x14ac:dyDescent="0.2">
      <c r="A494" s="63"/>
      <c r="B494" s="118"/>
      <c r="C494" s="119"/>
      <c r="D494" s="112"/>
      <c r="E494" s="74"/>
      <c r="F494" s="117"/>
      <c r="H494" s="76"/>
    </row>
    <row r="495" spans="1:8" s="75" customFormat="1" x14ac:dyDescent="0.2">
      <c r="A495" s="63"/>
      <c r="B495" s="118"/>
      <c r="C495" s="110"/>
      <c r="D495" s="112"/>
      <c r="E495" s="74"/>
      <c r="F495" s="67"/>
      <c r="H495" s="76"/>
    </row>
    <row r="496" spans="1:8" s="75" customFormat="1" x14ac:dyDescent="0.2">
      <c r="A496" s="63"/>
      <c r="B496" s="113"/>
      <c r="C496" s="110"/>
      <c r="D496" s="112"/>
      <c r="E496" s="74"/>
      <c r="F496" s="117"/>
      <c r="H496" s="76"/>
    </row>
    <row r="497" spans="1:8" s="75" customFormat="1" x14ac:dyDescent="0.2">
      <c r="A497" s="63"/>
      <c r="B497" s="118"/>
      <c r="C497" s="119"/>
      <c r="D497" s="112"/>
      <c r="E497" s="74"/>
      <c r="F497" s="117"/>
      <c r="H497" s="76"/>
    </row>
    <row r="498" spans="1:8" s="75" customFormat="1" x14ac:dyDescent="0.2">
      <c r="A498" s="63"/>
      <c r="B498" s="118"/>
      <c r="C498" s="119"/>
      <c r="D498" s="112"/>
      <c r="E498" s="74"/>
      <c r="F498" s="117"/>
      <c r="H498" s="76"/>
    </row>
    <row r="499" spans="1:8" s="75" customFormat="1" x14ac:dyDescent="0.2">
      <c r="A499" s="63"/>
      <c r="B499" s="118"/>
      <c r="C499" s="119"/>
      <c r="D499" s="112"/>
      <c r="E499" s="74"/>
      <c r="F499" s="117"/>
      <c r="H499" s="76"/>
    </row>
    <row r="500" spans="1:8" s="75" customFormat="1" x14ac:dyDescent="0.2">
      <c r="A500" s="63"/>
      <c r="B500" s="118"/>
      <c r="C500" s="119"/>
      <c r="D500" s="112"/>
      <c r="E500" s="74"/>
      <c r="F500" s="117"/>
      <c r="H500" s="76"/>
    </row>
    <row r="501" spans="1:8" s="75" customFormat="1" x14ac:dyDescent="0.2">
      <c r="A501" s="63"/>
      <c r="B501" s="118"/>
      <c r="C501" s="119"/>
      <c r="D501" s="112"/>
      <c r="E501" s="74"/>
      <c r="F501" s="117"/>
      <c r="H501" s="76"/>
    </row>
    <row r="502" spans="1:8" s="75" customFormat="1" x14ac:dyDescent="0.2">
      <c r="A502" s="63"/>
      <c r="B502" s="118"/>
      <c r="C502" s="119"/>
      <c r="D502" s="112"/>
      <c r="E502" s="74"/>
      <c r="F502" s="117"/>
      <c r="H502" s="76"/>
    </row>
    <row r="503" spans="1:8" s="75" customFormat="1" x14ac:dyDescent="0.2">
      <c r="A503" s="63"/>
      <c r="B503" s="118"/>
      <c r="C503" s="119"/>
      <c r="D503" s="112"/>
      <c r="E503" s="74"/>
      <c r="F503" s="117"/>
      <c r="H503" s="76"/>
    </row>
    <row r="504" spans="1:8" s="75" customFormat="1" x14ac:dyDescent="0.2">
      <c r="A504" s="63"/>
      <c r="B504" s="118"/>
      <c r="C504" s="110"/>
      <c r="D504" s="112"/>
      <c r="E504" s="74"/>
      <c r="F504" s="67"/>
      <c r="H504" s="76"/>
    </row>
    <row r="505" spans="1:8" s="75" customFormat="1" x14ac:dyDescent="0.2">
      <c r="A505" s="63"/>
      <c r="B505" s="113"/>
      <c r="C505" s="110"/>
      <c r="D505" s="112"/>
      <c r="E505" s="74"/>
      <c r="F505" s="117"/>
      <c r="H505" s="76"/>
    </row>
    <row r="506" spans="1:8" s="75" customFormat="1" x14ac:dyDescent="0.2">
      <c r="A506" s="63"/>
      <c r="B506" s="118"/>
      <c r="C506" s="110"/>
      <c r="D506" s="112"/>
      <c r="E506" s="74"/>
      <c r="F506" s="67"/>
      <c r="H506" s="76"/>
    </row>
    <row r="507" spans="1:8" s="75" customFormat="1" x14ac:dyDescent="0.2">
      <c r="A507" s="63"/>
      <c r="B507" s="113"/>
      <c r="C507" s="110"/>
      <c r="D507" s="112"/>
      <c r="E507" s="74"/>
      <c r="F507" s="117"/>
      <c r="H507" s="76"/>
    </row>
    <row r="508" spans="1:8" s="75" customFormat="1" x14ac:dyDescent="0.2">
      <c r="A508" s="63"/>
      <c r="B508" s="109"/>
      <c r="C508" s="114"/>
      <c r="D508" s="115"/>
      <c r="E508" s="116"/>
      <c r="F508" s="117"/>
      <c r="H508" s="76"/>
    </row>
    <row r="509" spans="1:8" s="75" customFormat="1" x14ac:dyDescent="0.2">
      <c r="A509" s="63"/>
      <c r="B509" s="113"/>
      <c r="C509" s="110"/>
      <c r="D509" s="112"/>
      <c r="E509" s="74"/>
      <c r="F509" s="117"/>
      <c r="H509" s="76"/>
    </row>
    <row r="510" spans="1:8" s="75" customFormat="1" x14ac:dyDescent="0.2">
      <c r="A510" s="63"/>
      <c r="B510" s="113"/>
      <c r="C510" s="110"/>
      <c r="D510" s="112"/>
      <c r="E510" s="74"/>
      <c r="F510" s="117"/>
      <c r="H510" s="76"/>
    </row>
    <row r="511" spans="1:8" s="75" customFormat="1" x14ac:dyDescent="0.2">
      <c r="A511" s="63"/>
      <c r="B511" s="121"/>
      <c r="C511" s="119"/>
      <c r="D511" s="112"/>
      <c r="E511" s="74"/>
      <c r="F511" s="117"/>
      <c r="H511" s="76"/>
    </row>
    <row r="512" spans="1:8" s="75" customFormat="1" x14ac:dyDescent="0.2">
      <c r="A512" s="63"/>
      <c r="B512" s="118"/>
      <c r="C512" s="119"/>
      <c r="D512" s="112"/>
      <c r="E512" s="74"/>
      <c r="F512" s="67"/>
      <c r="H512" s="76"/>
    </row>
    <row r="513" spans="1:8" s="75" customFormat="1" x14ac:dyDescent="0.2">
      <c r="A513" s="63"/>
      <c r="B513" s="118"/>
      <c r="C513" s="119"/>
      <c r="D513" s="112"/>
      <c r="E513" s="74"/>
      <c r="F513" s="67"/>
      <c r="H513" s="76"/>
    </row>
    <row r="514" spans="1:8" s="75" customFormat="1" x14ac:dyDescent="0.2">
      <c r="A514" s="63"/>
      <c r="B514" s="118"/>
      <c r="C514" s="119"/>
      <c r="D514" s="112"/>
      <c r="E514" s="74"/>
      <c r="F514" s="67"/>
      <c r="H514" s="76"/>
    </row>
    <row r="515" spans="1:8" s="75" customFormat="1" x14ac:dyDescent="0.2">
      <c r="A515" s="63"/>
      <c r="B515" s="118"/>
      <c r="C515" s="119"/>
      <c r="D515" s="112"/>
      <c r="E515" s="74"/>
      <c r="F515" s="67"/>
      <c r="H515" s="76"/>
    </row>
    <row r="516" spans="1:8" s="75" customFormat="1" x14ac:dyDescent="0.2">
      <c r="A516" s="63"/>
      <c r="B516" s="118"/>
      <c r="C516" s="119"/>
      <c r="D516" s="112"/>
      <c r="E516" s="74"/>
      <c r="F516" s="67"/>
      <c r="H516" s="76"/>
    </row>
    <row r="517" spans="1:8" s="75" customFormat="1" x14ac:dyDescent="0.2">
      <c r="A517" s="63"/>
      <c r="B517" s="118"/>
      <c r="C517" s="122"/>
      <c r="D517" s="112"/>
      <c r="E517" s="74"/>
      <c r="F517" s="67"/>
      <c r="H517" s="76"/>
    </row>
    <row r="518" spans="1:8" s="75" customFormat="1" x14ac:dyDescent="0.2">
      <c r="A518" s="63"/>
      <c r="B518" s="118"/>
      <c r="C518" s="122"/>
      <c r="D518" s="112"/>
      <c r="E518" s="74"/>
      <c r="F518" s="67"/>
      <c r="H518" s="76"/>
    </row>
    <row r="519" spans="1:8" s="75" customFormat="1" x14ac:dyDescent="0.2">
      <c r="A519" s="63"/>
      <c r="B519" s="118"/>
      <c r="C519" s="122"/>
      <c r="D519" s="112"/>
      <c r="E519" s="74"/>
      <c r="F519" s="67"/>
      <c r="H519" s="76"/>
    </row>
    <row r="520" spans="1:8" s="75" customFormat="1" x14ac:dyDescent="0.2">
      <c r="A520" s="63"/>
      <c r="B520" s="113"/>
      <c r="C520" s="110"/>
      <c r="D520" s="112"/>
      <c r="E520" s="74"/>
      <c r="F520" s="117"/>
      <c r="H520" s="76"/>
    </row>
    <row r="521" spans="1:8" s="75" customFormat="1" x14ac:dyDescent="0.2">
      <c r="A521" s="63"/>
      <c r="B521" s="109"/>
      <c r="C521" s="114"/>
      <c r="D521" s="115"/>
      <c r="E521" s="116"/>
      <c r="F521" s="117"/>
      <c r="H521" s="76"/>
    </row>
    <row r="522" spans="1:8" s="75" customFormat="1" x14ac:dyDescent="0.2">
      <c r="A522" s="63"/>
      <c r="B522" s="113"/>
      <c r="C522" s="110"/>
      <c r="D522" s="112"/>
      <c r="E522" s="74"/>
      <c r="F522" s="117"/>
      <c r="H522" s="76"/>
    </row>
    <row r="523" spans="1:8" s="75" customFormat="1" x14ac:dyDescent="0.2">
      <c r="A523" s="63"/>
      <c r="B523" s="109"/>
      <c r="C523" s="110"/>
      <c r="D523" s="112"/>
      <c r="E523" s="74"/>
      <c r="F523" s="67"/>
      <c r="H523" s="76"/>
    </row>
    <row r="524" spans="1:8" s="75" customFormat="1" x14ac:dyDescent="0.2">
      <c r="A524" s="108"/>
      <c r="B524" s="113"/>
      <c r="C524" s="110"/>
      <c r="D524" s="65"/>
      <c r="E524" s="66"/>
      <c r="F524" s="67"/>
      <c r="H524" s="76"/>
    </row>
    <row r="525" spans="1:8" s="75" customFormat="1" x14ac:dyDescent="0.2">
      <c r="A525" s="108"/>
      <c r="B525" s="109"/>
      <c r="C525" s="110"/>
      <c r="D525" s="65"/>
      <c r="E525" s="66"/>
      <c r="F525" s="67"/>
      <c r="H525" s="76"/>
    </row>
    <row r="526" spans="1:8" s="75" customFormat="1" x14ac:dyDescent="0.2">
      <c r="A526" s="63"/>
      <c r="B526" s="109"/>
      <c r="C526" s="110"/>
      <c r="D526" s="112"/>
      <c r="E526" s="74"/>
      <c r="F526" s="67"/>
      <c r="H526" s="76"/>
    </row>
    <row r="527" spans="1:8" s="75" customFormat="1" x14ac:dyDescent="0.2">
      <c r="A527" s="63"/>
      <c r="B527" s="113"/>
      <c r="C527" s="110"/>
      <c r="D527" s="112"/>
      <c r="E527" s="74"/>
      <c r="F527" s="67"/>
      <c r="H527" s="76"/>
    </row>
    <row r="528" spans="1:8" s="75" customFormat="1" x14ac:dyDescent="0.2">
      <c r="A528" s="63"/>
      <c r="B528" s="109"/>
      <c r="C528" s="110"/>
      <c r="D528" s="112"/>
      <c r="E528" s="74"/>
      <c r="F528" s="117"/>
      <c r="H528" s="76"/>
    </row>
    <row r="529" spans="1:8" s="75" customFormat="1" x14ac:dyDescent="0.2">
      <c r="A529" s="63"/>
      <c r="B529" s="113"/>
      <c r="C529" s="110"/>
      <c r="D529" s="112"/>
      <c r="E529" s="74"/>
      <c r="F529" s="67"/>
      <c r="H529" s="76"/>
    </row>
    <row r="530" spans="1:8" s="75" customFormat="1" x14ac:dyDescent="0.2">
      <c r="A530" s="63"/>
      <c r="B530" s="113"/>
      <c r="C530" s="110"/>
      <c r="D530" s="112"/>
      <c r="E530" s="74"/>
      <c r="F530" s="67"/>
      <c r="H530" s="76"/>
    </row>
    <row r="531" spans="1:8" s="75" customFormat="1" x14ac:dyDescent="0.2">
      <c r="A531" s="63"/>
      <c r="B531" s="113"/>
      <c r="C531" s="110"/>
      <c r="D531" s="112"/>
      <c r="E531" s="74"/>
      <c r="F531" s="67"/>
      <c r="H531" s="76"/>
    </row>
    <row r="532" spans="1:8" s="75" customFormat="1" x14ac:dyDescent="0.2">
      <c r="A532" s="63"/>
      <c r="B532" s="113"/>
      <c r="C532" s="110"/>
      <c r="D532" s="112"/>
      <c r="E532" s="74"/>
      <c r="F532" s="67"/>
      <c r="H532" s="76"/>
    </row>
    <row r="533" spans="1:8" s="75" customFormat="1" x14ac:dyDescent="0.2">
      <c r="A533" s="63"/>
      <c r="B533" s="113"/>
      <c r="C533" s="110"/>
      <c r="D533" s="112"/>
      <c r="E533" s="74"/>
      <c r="F533" s="67"/>
      <c r="H533" s="76"/>
    </row>
    <row r="534" spans="1:8" s="75" customFormat="1" x14ac:dyDescent="0.2">
      <c r="A534" s="63"/>
      <c r="B534" s="113"/>
      <c r="C534" s="110"/>
      <c r="D534" s="112"/>
      <c r="E534" s="74"/>
      <c r="F534" s="67"/>
      <c r="H534" s="76"/>
    </row>
    <row r="535" spans="1:8" s="75" customFormat="1" x14ac:dyDescent="0.2">
      <c r="A535" s="63"/>
      <c r="B535" s="113"/>
      <c r="C535" s="110"/>
      <c r="D535" s="112"/>
      <c r="E535" s="74"/>
      <c r="F535" s="117"/>
      <c r="H535" s="76"/>
    </row>
    <row r="536" spans="1:8" s="75" customFormat="1" x14ac:dyDescent="0.2">
      <c r="A536" s="63"/>
      <c r="B536" s="113"/>
      <c r="C536" s="110"/>
      <c r="D536" s="112"/>
      <c r="E536" s="74"/>
      <c r="F536" s="67"/>
      <c r="H536" s="76"/>
    </row>
    <row r="537" spans="1:8" s="75" customFormat="1" x14ac:dyDescent="0.2">
      <c r="A537" s="63"/>
      <c r="B537" s="111"/>
      <c r="C537" s="110"/>
      <c r="D537" s="112"/>
      <c r="E537" s="74"/>
      <c r="F537" s="117"/>
      <c r="H537" s="76"/>
    </row>
    <row r="538" spans="1:8" s="75" customFormat="1" x14ac:dyDescent="0.2">
      <c r="A538" s="63"/>
      <c r="B538" s="113"/>
      <c r="C538" s="110"/>
      <c r="D538" s="112"/>
      <c r="E538" s="74"/>
      <c r="F538" s="67"/>
      <c r="H538" s="76"/>
    </row>
    <row r="539" spans="1:8" s="75" customFormat="1" x14ac:dyDescent="0.2">
      <c r="A539" s="63"/>
      <c r="B539" s="113"/>
      <c r="C539" s="110"/>
      <c r="D539" s="112"/>
      <c r="E539" s="74"/>
      <c r="F539" s="67"/>
      <c r="H539" s="76"/>
    </row>
    <row r="540" spans="1:8" s="75" customFormat="1" x14ac:dyDescent="0.2">
      <c r="A540" s="63"/>
      <c r="B540" s="113"/>
      <c r="C540" s="110"/>
      <c r="D540" s="112"/>
      <c r="E540" s="74"/>
      <c r="F540" s="67"/>
      <c r="H540" s="76"/>
    </row>
    <row r="541" spans="1:8" s="75" customFormat="1" x14ac:dyDescent="0.2">
      <c r="A541" s="63"/>
      <c r="B541" s="113"/>
      <c r="C541" s="110"/>
      <c r="D541" s="112"/>
      <c r="E541" s="74"/>
      <c r="F541" s="117"/>
      <c r="H541" s="76"/>
    </row>
    <row r="542" spans="1:8" s="75" customFormat="1" x14ac:dyDescent="0.2">
      <c r="A542" s="63"/>
      <c r="B542" s="113"/>
      <c r="C542" s="110"/>
      <c r="D542" s="112"/>
      <c r="E542" s="74"/>
      <c r="F542" s="67"/>
      <c r="H542" s="76"/>
    </row>
    <row r="543" spans="1:8" s="75" customFormat="1" x14ac:dyDescent="0.2">
      <c r="A543" s="63"/>
      <c r="B543" s="113"/>
      <c r="C543" s="110"/>
      <c r="D543" s="112"/>
      <c r="E543" s="74"/>
      <c r="F543" s="67"/>
      <c r="H543" s="76"/>
    </row>
    <row r="544" spans="1:8" s="75" customFormat="1" x14ac:dyDescent="0.2">
      <c r="A544" s="63"/>
      <c r="B544" s="113"/>
      <c r="C544" s="110"/>
      <c r="D544" s="112"/>
      <c r="E544" s="74"/>
      <c r="F544" s="67"/>
      <c r="H544" s="76"/>
    </row>
    <row r="545" spans="1:8" s="75" customFormat="1" x14ac:dyDescent="0.2">
      <c r="A545" s="63"/>
      <c r="B545" s="113"/>
      <c r="C545" s="110"/>
      <c r="D545" s="112"/>
      <c r="E545" s="74"/>
      <c r="F545" s="67"/>
      <c r="H545" s="76"/>
    </row>
    <row r="546" spans="1:8" s="75" customFormat="1" x14ac:dyDescent="0.2">
      <c r="A546" s="63"/>
      <c r="B546" s="113"/>
      <c r="C546" s="110"/>
      <c r="D546" s="112"/>
      <c r="E546" s="74"/>
      <c r="F546" s="67"/>
      <c r="H546" s="76"/>
    </row>
    <row r="547" spans="1:8" s="75" customFormat="1" x14ac:dyDescent="0.2">
      <c r="A547" s="63"/>
      <c r="B547" s="113"/>
      <c r="C547" s="110"/>
      <c r="D547" s="112"/>
      <c r="E547" s="74"/>
      <c r="F547" s="67"/>
      <c r="H547" s="76"/>
    </row>
    <row r="548" spans="1:8" s="75" customFormat="1" x14ac:dyDescent="0.2">
      <c r="A548" s="63"/>
      <c r="B548" s="113"/>
      <c r="C548" s="110"/>
      <c r="D548" s="112"/>
      <c r="E548" s="74"/>
      <c r="F548" s="67"/>
      <c r="H548" s="76"/>
    </row>
    <row r="549" spans="1:8" s="75" customFormat="1" x14ac:dyDescent="0.2">
      <c r="A549" s="63"/>
      <c r="B549" s="113"/>
      <c r="C549" s="110"/>
      <c r="D549" s="112"/>
      <c r="E549" s="74"/>
      <c r="F549" s="67"/>
      <c r="H549" s="76"/>
    </row>
    <row r="550" spans="1:8" s="75" customFormat="1" x14ac:dyDescent="0.2">
      <c r="A550" s="63"/>
      <c r="B550" s="113"/>
      <c r="C550" s="110"/>
      <c r="D550" s="112"/>
      <c r="E550" s="74"/>
      <c r="F550" s="67"/>
      <c r="H550" s="76"/>
    </row>
    <row r="551" spans="1:8" s="75" customFormat="1" x14ac:dyDescent="0.2">
      <c r="A551" s="63"/>
      <c r="B551" s="113"/>
      <c r="C551" s="110"/>
      <c r="D551" s="112"/>
      <c r="E551" s="74"/>
      <c r="F551" s="117"/>
      <c r="H551" s="76"/>
    </row>
    <row r="552" spans="1:8" s="75" customFormat="1" x14ac:dyDescent="0.2">
      <c r="A552" s="63"/>
      <c r="B552" s="113"/>
      <c r="C552" s="110"/>
      <c r="D552" s="112"/>
      <c r="E552" s="74"/>
      <c r="F552" s="67"/>
      <c r="H552" s="76"/>
    </row>
    <row r="553" spans="1:8" s="75" customFormat="1" x14ac:dyDescent="0.2">
      <c r="A553" s="63"/>
      <c r="B553" s="113"/>
      <c r="C553" s="110"/>
      <c r="D553" s="112"/>
      <c r="E553" s="74"/>
      <c r="F553" s="67"/>
      <c r="H553" s="76"/>
    </row>
    <row r="554" spans="1:8" s="75" customFormat="1" x14ac:dyDescent="0.2">
      <c r="A554" s="63"/>
      <c r="B554" s="113"/>
      <c r="C554" s="110"/>
      <c r="D554" s="112"/>
      <c r="E554" s="74"/>
      <c r="F554" s="67"/>
      <c r="H554" s="76"/>
    </row>
    <row r="555" spans="1:8" s="75" customFormat="1" x14ac:dyDescent="0.2">
      <c r="A555" s="63"/>
      <c r="B555" s="113"/>
      <c r="C555" s="110"/>
      <c r="D555" s="112"/>
      <c r="E555" s="74"/>
      <c r="F555" s="67"/>
      <c r="H555" s="76"/>
    </row>
    <row r="556" spans="1:8" s="75" customFormat="1" x14ac:dyDescent="0.2">
      <c r="A556" s="63"/>
      <c r="B556" s="113"/>
      <c r="C556" s="110"/>
      <c r="D556" s="112"/>
      <c r="E556" s="74"/>
      <c r="F556" s="67"/>
      <c r="H556" s="76"/>
    </row>
    <row r="557" spans="1:8" s="75" customFormat="1" x14ac:dyDescent="0.2">
      <c r="A557" s="63"/>
      <c r="B557" s="113"/>
      <c r="C557" s="110"/>
      <c r="D557" s="112"/>
      <c r="E557" s="74"/>
      <c r="F557" s="67"/>
      <c r="H557" s="76"/>
    </row>
    <row r="558" spans="1:8" s="75" customFormat="1" x14ac:dyDescent="0.2">
      <c r="A558" s="63"/>
      <c r="B558" s="113"/>
      <c r="C558" s="110"/>
      <c r="D558" s="112"/>
      <c r="E558" s="74"/>
      <c r="F558" s="67"/>
      <c r="H558" s="76"/>
    </row>
    <row r="559" spans="1:8" s="75" customFormat="1" x14ac:dyDescent="0.2">
      <c r="A559" s="63"/>
      <c r="B559" s="113"/>
      <c r="C559" s="110"/>
      <c r="D559" s="112"/>
      <c r="E559" s="74"/>
      <c r="F559" s="67"/>
      <c r="H559" s="76"/>
    </row>
    <row r="560" spans="1:8" s="75" customFormat="1" x14ac:dyDescent="0.2">
      <c r="A560" s="63"/>
      <c r="B560" s="113"/>
      <c r="C560" s="110"/>
      <c r="D560" s="112"/>
      <c r="E560" s="74"/>
      <c r="F560" s="67"/>
      <c r="H560" s="76"/>
    </row>
    <row r="561" spans="1:8" s="75" customFormat="1" x14ac:dyDescent="0.2">
      <c r="A561" s="63"/>
      <c r="B561" s="113"/>
      <c r="C561" s="110"/>
      <c r="D561" s="112"/>
      <c r="E561" s="74"/>
      <c r="F561" s="67"/>
      <c r="H561" s="76"/>
    </row>
    <row r="562" spans="1:8" s="75" customFormat="1" x14ac:dyDescent="0.2">
      <c r="A562" s="63"/>
      <c r="B562" s="113"/>
      <c r="C562" s="110"/>
      <c r="D562" s="112"/>
      <c r="E562" s="74"/>
      <c r="F562" s="67"/>
      <c r="H562" s="76"/>
    </row>
    <row r="563" spans="1:8" s="75" customFormat="1" x14ac:dyDescent="0.2">
      <c r="A563" s="63"/>
      <c r="B563" s="113"/>
      <c r="C563" s="110"/>
      <c r="D563" s="112"/>
      <c r="E563" s="74"/>
      <c r="F563" s="117"/>
      <c r="H563" s="76"/>
    </row>
    <row r="564" spans="1:8" s="75" customFormat="1" x14ac:dyDescent="0.2">
      <c r="A564" s="63"/>
      <c r="B564" s="113"/>
      <c r="C564" s="110"/>
      <c r="D564" s="112"/>
      <c r="E564" s="74"/>
      <c r="F564" s="67"/>
      <c r="H564" s="76"/>
    </row>
    <row r="565" spans="1:8" s="75" customFormat="1" x14ac:dyDescent="0.2">
      <c r="A565" s="63"/>
      <c r="B565" s="113"/>
      <c r="C565" s="110"/>
      <c r="D565" s="112"/>
      <c r="E565" s="74"/>
      <c r="F565" s="67"/>
      <c r="H565" s="76"/>
    </row>
    <row r="566" spans="1:8" s="75" customFormat="1" x14ac:dyDescent="0.2">
      <c r="A566" s="63"/>
      <c r="B566" s="113"/>
      <c r="C566" s="110"/>
      <c r="D566" s="112"/>
      <c r="E566" s="74"/>
      <c r="F566" s="67"/>
      <c r="H566" s="76"/>
    </row>
    <row r="567" spans="1:8" s="75" customFormat="1" x14ac:dyDescent="0.2">
      <c r="A567" s="63"/>
      <c r="B567" s="113"/>
      <c r="C567" s="110"/>
      <c r="D567" s="112"/>
      <c r="E567" s="74"/>
      <c r="F567" s="117"/>
      <c r="H567" s="76"/>
    </row>
    <row r="568" spans="1:8" s="75" customFormat="1" x14ac:dyDescent="0.2">
      <c r="A568" s="63"/>
      <c r="B568" s="113"/>
      <c r="C568" s="110"/>
      <c r="D568" s="112"/>
      <c r="E568" s="74"/>
      <c r="F568" s="117"/>
      <c r="H568" s="76"/>
    </row>
    <row r="569" spans="1:8" s="75" customFormat="1" x14ac:dyDescent="0.2">
      <c r="A569" s="63"/>
      <c r="B569" s="113"/>
      <c r="C569" s="110"/>
      <c r="D569" s="112"/>
      <c r="E569" s="74"/>
      <c r="F569" s="117"/>
      <c r="H569" s="76"/>
    </row>
    <row r="570" spans="1:8" s="75" customFormat="1" x14ac:dyDescent="0.2">
      <c r="A570" s="63"/>
      <c r="B570" s="113"/>
      <c r="C570" s="110"/>
      <c r="D570" s="112"/>
      <c r="E570" s="74"/>
      <c r="F570" s="117"/>
      <c r="H570" s="76"/>
    </row>
    <row r="571" spans="1:8" s="75" customFormat="1" x14ac:dyDescent="0.2">
      <c r="A571" s="63"/>
      <c r="B571" s="113"/>
      <c r="C571" s="110"/>
      <c r="D571" s="112"/>
      <c r="E571" s="74"/>
      <c r="F571" s="117"/>
      <c r="H571" s="76"/>
    </row>
    <row r="572" spans="1:8" s="75" customFormat="1" x14ac:dyDescent="0.2">
      <c r="A572" s="63"/>
      <c r="B572" s="113"/>
      <c r="C572" s="110"/>
      <c r="D572" s="112"/>
      <c r="E572" s="74"/>
      <c r="F572" s="117"/>
      <c r="H572" s="76"/>
    </row>
    <row r="573" spans="1:8" s="75" customFormat="1" x14ac:dyDescent="0.2">
      <c r="A573" s="63"/>
      <c r="B573" s="113"/>
      <c r="C573" s="110"/>
      <c r="D573" s="112"/>
      <c r="E573" s="74"/>
      <c r="F573" s="117"/>
      <c r="H573" s="76"/>
    </row>
    <row r="574" spans="1:8" s="75" customFormat="1" x14ac:dyDescent="0.2">
      <c r="A574" s="63"/>
      <c r="B574" s="113"/>
      <c r="C574" s="110"/>
      <c r="D574" s="112"/>
      <c r="E574" s="74"/>
      <c r="F574" s="117"/>
      <c r="H574" s="76"/>
    </row>
    <row r="575" spans="1:8" s="75" customFormat="1" x14ac:dyDescent="0.2">
      <c r="A575" s="63"/>
      <c r="B575" s="113"/>
      <c r="C575" s="110"/>
      <c r="D575" s="112"/>
      <c r="E575" s="74"/>
      <c r="F575" s="117"/>
      <c r="H575" s="76"/>
    </row>
    <row r="576" spans="1:8" s="75" customFormat="1" x14ac:dyDescent="0.2">
      <c r="A576" s="63"/>
      <c r="B576" s="113"/>
      <c r="C576" s="110"/>
      <c r="D576" s="112"/>
      <c r="E576" s="74"/>
      <c r="F576" s="117"/>
      <c r="H576" s="76"/>
    </row>
    <row r="577" spans="1:8" s="75" customFormat="1" x14ac:dyDescent="0.2">
      <c r="A577" s="63"/>
      <c r="B577" s="113"/>
      <c r="C577" s="110"/>
      <c r="D577" s="112"/>
      <c r="E577" s="74"/>
      <c r="F577" s="117"/>
      <c r="H577" s="76"/>
    </row>
    <row r="578" spans="1:8" x14ac:dyDescent="0.2">
      <c r="A578" s="63"/>
      <c r="B578" s="113"/>
      <c r="C578" s="110"/>
      <c r="D578" s="112"/>
      <c r="F578" s="67"/>
    </row>
    <row r="579" spans="1:8" x14ac:dyDescent="0.2">
      <c r="A579" s="63"/>
      <c r="B579" s="111"/>
      <c r="C579" s="110"/>
      <c r="D579" s="112"/>
      <c r="F579" s="67"/>
    </row>
    <row r="580" spans="1:8" x14ac:dyDescent="0.2">
      <c r="A580" s="63"/>
      <c r="B580" s="113"/>
      <c r="C580" s="110"/>
      <c r="D580" s="112"/>
      <c r="F580" s="67"/>
    </row>
    <row r="581" spans="1:8" x14ac:dyDescent="0.2">
      <c r="A581" s="63"/>
      <c r="B581" s="111"/>
      <c r="C581" s="110"/>
      <c r="D581" s="115"/>
      <c r="E581" s="116"/>
      <c r="F581" s="117"/>
    </row>
    <row r="582" spans="1:8" x14ac:dyDescent="0.2">
      <c r="A582" s="63"/>
      <c r="B582" s="109"/>
      <c r="C582" s="110"/>
      <c r="D582" s="115"/>
      <c r="E582" s="116"/>
      <c r="F582" s="117"/>
    </row>
    <row r="583" spans="1:8" x14ac:dyDescent="0.2">
      <c r="A583" s="63"/>
      <c r="B583" s="109"/>
      <c r="C583" s="114"/>
      <c r="D583" s="115"/>
      <c r="E583" s="116"/>
      <c r="F583" s="117"/>
    </row>
    <row r="584" spans="1:8" x14ac:dyDescent="0.2">
      <c r="A584" s="108"/>
      <c r="B584" s="109"/>
      <c r="C584" s="114"/>
      <c r="D584" s="65"/>
      <c r="E584" s="66"/>
      <c r="F584" s="67"/>
      <c r="H584" s="68"/>
    </row>
    <row r="585" spans="1:8" x14ac:dyDescent="0.2">
      <c r="A585" s="63"/>
      <c r="B585" s="109"/>
      <c r="C585" s="110"/>
      <c r="D585" s="65"/>
      <c r="E585" s="66"/>
      <c r="F585" s="67"/>
      <c r="H585" s="68"/>
    </row>
    <row r="586" spans="1:8" x14ac:dyDescent="0.2">
      <c r="A586" s="63"/>
      <c r="B586" s="109"/>
      <c r="C586" s="110"/>
      <c r="D586" s="112"/>
      <c r="F586" s="67"/>
      <c r="H586" s="68"/>
    </row>
    <row r="587" spans="1:8" x14ac:dyDescent="0.2">
      <c r="A587" s="63"/>
      <c r="B587" s="113"/>
      <c r="C587" s="110"/>
      <c r="D587" s="112"/>
      <c r="F587" s="67"/>
      <c r="H587" s="68"/>
    </row>
    <row r="588" spans="1:8" x14ac:dyDescent="0.2">
      <c r="A588" s="63"/>
      <c r="B588" s="109"/>
      <c r="C588" s="110"/>
      <c r="D588" s="112"/>
      <c r="F588" s="67"/>
    </row>
    <row r="589" spans="1:8" x14ac:dyDescent="0.2">
      <c r="A589" s="63"/>
      <c r="B589" s="113"/>
      <c r="C589" s="110"/>
      <c r="D589" s="112"/>
      <c r="F589" s="67"/>
    </row>
    <row r="590" spans="1:8" x14ac:dyDescent="0.2">
      <c r="A590" s="63"/>
      <c r="B590" s="111"/>
      <c r="C590" s="110"/>
      <c r="D590" s="112"/>
      <c r="F590" s="67"/>
    </row>
    <row r="591" spans="1:8" x14ac:dyDescent="0.2">
      <c r="A591" s="63"/>
      <c r="B591" s="113"/>
      <c r="C591" s="110"/>
      <c r="D591" s="112"/>
      <c r="F591" s="67"/>
    </row>
    <row r="592" spans="1:8" x14ac:dyDescent="0.2">
      <c r="A592" s="63"/>
      <c r="B592" s="111"/>
      <c r="C592" s="110"/>
      <c r="D592" s="112"/>
      <c r="F592" s="67"/>
    </row>
    <row r="593" spans="1:8" x14ac:dyDescent="0.2">
      <c r="A593" s="63"/>
      <c r="B593" s="113"/>
      <c r="C593" s="110"/>
      <c r="D593" s="112"/>
      <c r="F593" s="67"/>
    </row>
    <row r="594" spans="1:8" s="75" customFormat="1" x14ac:dyDescent="0.2">
      <c r="A594" s="63"/>
      <c r="B594" s="111"/>
      <c r="C594" s="110"/>
      <c r="D594" s="112"/>
      <c r="E594" s="74"/>
      <c r="F594" s="67"/>
      <c r="H594" s="76"/>
    </row>
    <row r="595" spans="1:8" s="75" customFormat="1" x14ac:dyDescent="0.2">
      <c r="A595" s="63"/>
      <c r="B595" s="113"/>
      <c r="C595" s="110"/>
      <c r="D595" s="112"/>
      <c r="E595" s="74"/>
      <c r="F595" s="67"/>
      <c r="H595" s="76"/>
    </row>
    <row r="596" spans="1:8" s="75" customFormat="1" x14ac:dyDescent="0.2">
      <c r="A596" s="63"/>
      <c r="B596" s="111"/>
      <c r="C596" s="110"/>
      <c r="D596" s="112"/>
      <c r="E596" s="74"/>
      <c r="F596" s="67"/>
      <c r="H596" s="76"/>
    </row>
    <row r="597" spans="1:8" s="75" customFormat="1" x14ac:dyDescent="0.2">
      <c r="A597" s="63"/>
      <c r="B597" s="113"/>
      <c r="C597" s="110"/>
      <c r="D597" s="112"/>
      <c r="E597" s="74"/>
      <c r="F597" s="67"/>
      <c r="H597" s="76"/>
    </row>
    <row r="598" spans="1:8" s="75" customFormat="1" x14ac:dyDescent="0.2">
      <c r="A598" s="63"/>
      <c r="B598" s="111"/>
      <c r="C598" s="110"/>
      <c r="D598" s="112"/>
      <c r="E598" s="74"/>
      <c r="F598" s="67"/>
      <c r="H598" s="76"/>
    </row>
    <row r="599" spans="1:8" s="75" customFormat="1" x14ac:dyDescent="0.2">
      <c r="A599" s="63"/>
      <c r="B599" s="113"/>
      <c r="C599" s="110"/>
      <c r="D599" s="112"/>
      <c r="E599" s="74"/>
      <c r="F599" s="67"/>
      <c r="H599" s="76"/>
    </row>
    <row r="600" spans="1:8" s="75" customFormat="1" x14ac:dyDescent="0.2">
      <c r="A600" s="63"/>
      <c r="B600" s="111"/>
      <c r="C600" s="110"/>
      <c r="D600" s="112"/>
      <c r="E600" s="74"/>
      <c r="F600" s="117"/>
      <c r="H600" s="76"/>
    </row>
    <row r="601" spans="1:8" s="75" customFormat="1" x14ac:dyDescent="0.2">
      <c r="A601" s="63"/>
      <c r="B601" s="113"/>
      <c r="C601" s="110"/>
      <c r="D601" s="112"/>
      <c r="E601" s="74"/>
      <c r="F601" s="67"/>
      <c r="H601" s="76"/>
    </row>
    <row r="602" spans="1:8" s="75" customFormat="1" x14ac:dyDescent="0.2">
      <c r="A602" s="63"/>
      <c r="B602" s="111"/>
      <c r="C602" s="110"/>
      <c r="D602" s="112"/>
      <c r="E602" s="74"/>
      <c r="F602" s="117"/>
      <c r="H602" s="76"/>
    </row>
    <row r="603" spans="1:8" s="75" customFormat="1" x14ac:dyDescent="0.2">
      <c r="A603" s="63"/>
      <c r="B603" s="113"/>
      <c r="C603" s="110"/>
      <c r="D603" s="112"/>
      <c r="E603" s="74"/>
      <c r="F603" s="67"/>
      <c r="H603" s="76"/>
    </row>
    <row r="604" spans="1:8" s="75" customFormat="1" x14ac:dyDescent="0.2">
      <c r="A604" s="63"/>
      <c r="B604" s="111"/>
      <c r="C604" s="110"/>
      <c r="D604" s="112"/>
      <c r="E604" s="74"/>
      <c r="F604" s="117"/>
      <c r="H604" s="76"/>
    </row>
    <row r="605" spans="1:8" s="75" customFormat="1" x14ac:dyDescent="0.2">
      <c r="A605" s="63"/>
      <c r="B605" s="113"/>
      <c r="C605" s="110"/>
      <c r="D605" s="112"/>
      <c r="E605" s="74"/>
      <c r="F605" s="67"/>
      <c r="H605" s="76"/>
    </row>
    <row r="606" spans="1:8" s="75" customFormat="1" x14ac:dyDescent="0.2">
      <c r="A606" s="63"/>
      <c r="B606" s="111"/>
      <c r="C606" s="110"/>
      <c r="D606" s="112"/>
      <c r="E606" s="74"/>
      <c r="F606" s="67"/>
      <c r="H606" s="76"/>
    </row>
    <row r="607" spans="1:8" s="75" customFormat="1" x14ac:dyDescent="0.2">
      <c r="A607" s="63"/>
      <c r="B607" s="109"/>
      <c r="C607" s="110"/>
      <c r="D607" s="112"/>
      <c r="E607" s="74"/>
      <c r="F607" s="67"/>
      <c r="H607" s="76"/>
    </row>
    <row r="608" spans="1:8" s="75" customFormat="1" x14ac:dyDescent="0.2">
      <c r="A608" s="63"/>
      <c r="B608" s="111"/>
      <c r="C608" s="110"/>
      <c r="D608" s="112"/>
      <c r="E608" s="74"/>
      <c r="F608" s="117"/>
      <c r="H608" s="76"/>
    </row>
    <row r="609" spans="1:8" s="75" customFormat="1" x14ac:dyDescent="0.2">
      <c r="A609" s="63"/>
      <c r="B609" s="113"/>
      <c r="C609" s="110"/>
      <c r="D609" s="112"/>
      <c r="E609" s="74"/>
      <c r="F609" s="67"/>
      <c r="H609" s="76"/>
    </row>
    <row r="610" spans="1:8" x14ac:dyDescent="0.2">
      <c r="A610" s="63"/>
      <c r="B610" s="111"/>
      <c r="C610" s="110"/>
      <c r="D610" s="112"/>
      <c r="F610" s="117"/>
    </row>
    <row r="611" spans="1:8" x14ac:dyDescent="0.2">
      <c r="A611" s="63"/>
      <c r="B611" s="113"/>
      <c r="C611" s="110"/>
      <c r="D611" s="112"/>
      <c r="F611" s="67"/>
    </row>
    <row r="612" spans="1:8" x14ac:dyDescent="0.2">
      <c r="A612" s="63"/>
      <c r="B612" s="111"/>
      <c r="C612" s="110"/>
      <c r="D612" s="112"/>
      <c r="F612" s="117"/>
    </row>
    <row r="613" spans="1:8" x14ac:dyDescent="0.2">
      <c r="A613" s="63"/>
      <c r="B613" s="113"/>
      <c r="C613" s="110"/>
      <c r="D613" s="112"/>
      <c r="F613" s="67"/>
      <c r="H613" s="68"/>
    </row>
    <row r="614" spans="1:8" x14ac:dyDescent="0.2">
      <c r="A614" s="63"/>
      <c r="B614" s="111"/>
      <c r="C614" s="110"/>
      <c r="D614" s="112"/>
      <c r="F614" s="67"/>
    </row>
    <row r="615" spans="1:8" x14ac:dyDescent="0.2">
      <c r="A615" s="63"/>
      <c r="B615" s="109"/>
      <c r="C615" s="110"/>
      <c r="D615" s="115"/>
      <c r="E615" s="116"/>
      <c r="F615" s="117"/>
    </row>
    <row r="616" spans="1:8" x14ac:dyDescent="0.2">
      <c r="A616" s="63"/>
      <c r="B616" s="109"/>
      <c r="C616" s="110"/>
      <c r="D616" s="115"/>
      <c r="E616" s="116"/>
      <c r="F616" s="117"/>
    </row>
    <row r="617" spans="1:8" x14ac:dyDescent="0.2">
      <c r="A617" s="63"/>
      <c r="B617" s="109"/>
      <c r="C617" s="114"/>
      <c r="D617" s="115"/>
      <c r="E617" s="116"/>
      <c r="F617" s="117"/>
    </row>
    <row r="618" spans="1:8" x14ac:dyDescent="0.2">
      <c r="A618" s="63"/>
      <c r="B618" s="109"/>
      <c r="C618" s="114"/>
      <c r="D618" s="112"/>
      <c r="F618" s="67"/>
    </row>
    <row r="619" spans="1:8" x14ac:dyDescent="0.2">
      <c r="A619" s="108"/>
      <c r="B619" s="109"/>
      <c r="C619" s="110"/>
      <c r="D619" s="65"/>
      <c r="E619" s="66"/>
      <c r="F619" s="67"/>
    </row>
    <row r="620" spans="1:8" x14ac:dyDescent="0.2">
      <c r="A620" s="63"/>
      <c r="B620" s="109"/>
      <c r="C620" s="110"/>
      <c r="D620" s="65"/>
      <c r="E620" s="66"/>
      <c r="F620" s="67"/>
    </row>
    <row r="621" spans="1:8" x14ac:dyDescent="0.2">
      <c r="A621" s="63"/>
      <c r="B621" s="109"/>
      <c r="C621" s="110"/>
      <c r="D621" s="112"/>
      <c r="F621" s="67"/>
    </row>
    <row r="622" spans="1:8" x14ac:dyDescent="0.2">
      <c r="A622" s="63"/>
      <c r="B622" s="113"/>
      <c r="C622" s="110"/>
      <c r="D622" s="112"/>
      <c r="F622" s="67"/>
    </row>
    <row r="623" spans="1:8" x14ac:dyDescent="0.2">
      <c r="A623" s="63"/>
      <c r="B623" s="109"/>
      <c r="C623" s="110"/>
      <c r="D623" s="112"/>
      <c r="F623" s="67"/>
    </row>
    <row r="624" spans="1:8" x14ac:dyDescent="0.2">
      <c r="A624" s="63"/>
      <c r="B624" s="109"/>
      <c r="C624" s="110"/>
      <c r="D624" s="112"/>
      <c r="F624" s="67"/>
    </row>
    <row r="625" spans="1:8" x14ac:dyDescent="0.2">
      <c r="A625" s="63"/>
      <c r="B625" s="109"/>
      <c r="C625" s="110"/>
      <c r="D625" s="112"/>
      <c r="F625" s="67"/>
    </row>
    <row r="626" spans="1:8" s="75" customFormat="1" x14ac:dyDescent="0.2">
      <c r="A626" s="63"/>
      <c r="B626" s="109"/>
      <c r="C626" s="110"/>
      <c r="D626" s="112"/>
      <c r="E626" s="74"/>
      <c r="F626" s="67"/>
      <c r="H626" s="76"/>
    </row>
    <row r="627" spans="1:8" s="75" customFormat="1" x14ac:dyDescent="0.2">
      <c r="A627" s="63"/>
      <c r="B627" s="109"/>
      <c r="C627" s="110"/>
      <c r="D627" s="112"/>
      <c r="E627" s="74"/>
      <c r="F627" s="67"/>
      <c r="H627" s="76"/>
    </row>
    <row r="628" spans="1:8" s="75" customFormat="1" x14ac:dyDescent="0.2">
      <c r="A628" s="63"/>
      <c r="B628" s="109"/>
      <c r="C628" s="110"/>
      <c r="D628" s="112"/>
      <c r="E628" s="74"/>
      <c r="F628" s="67"/>
      <c r="H628" s="76"/>
    </row>
    <row r="629" spans="1:8" s="75" customFormat="1" x14ac:dyDescent="0.2">
      <c r="A629" s="63"/>
      <c r="B629" s="109"/>
      <c r="C629" s="110"/>
      <c r="D629" s="112"/>
      <c r="E629" s="74"/>
      <c r="F629" s="67"/>
      <c r="H629" s="76"/>
    </row>
    <row r="630" spans="1:8" s="75" customFormat="1" x14ac:dyDescent="0.2">
      <c r="A630" s="63"/>
      <c r="B630" s="109"/>
      <c r="C630" s="110"/>
      <c r="D630" s="112"/>
      <c r="E630" s="74"/>
      <c r="F630" s="67"/>
      <c r="H630" s="76"/>
    </row>
    <row r="631" spans="1:8" s="75" customFormat="1" x14ac:dyDescent="0.2">
      <c r="A631" s="63"/>
      <c r="B631" s="109"/>
      <c r="C631" s="110"/>
      <c r="D631" s="112"/>
      <c r="E631" s="74"/>
      <c r="F631" s="67"/>
      <c r="H631" s="76"/>
    </row>
    <row r="632" spans="1:8" s="75" customFormat="1" x14ac:dyDescent="0.2">
      <c r="A632" s="63"/>
      <c r="B632" s="109"/>
      <c r="C632" s="110"/>
      <c r="D632" s="112"/>
      <c r="E632" s="74"/>
      <c r="F632" s="67"/>
      <c r="H632" s="76"/>
    </row>
    <row r="633" spans="1:8" s="75" customFormat="1" x14ac:dyDescent="0.2">
      <c r="A633" s="63"/>
      <c r="B633" s="109"/>
      <c r="C633" s="110"/>
      <c r="D633" s="112"/>
      <c r="E633" s="74"/>
      <c r="F633" s="67"/>
      <c r="H633" s="76"/>
    </row>
    <row r="634" spans="1:8" s="75" customFormat="1" x14ac:dyDescent="0.2">
      <c r="A634" s="63"/>
      <c r="B634" s="109"/>
      <c r="C634" s="110"/>
      <c r="D634" s="112"/>
      <c r="E634" s="74"/>
      <c r="F634" s="67"/>
      <c r="H634" s="76"/>
    </row>
    <row r="635" spans="1:8" s="75" customFormat="1" x14ac:dyDescent="0.2">
      <c r="A635" s="63"/>
      <c r="B635" s="109"/>
      <c r="C635" s="110"/>
      <c r="D635" s="112"/>
      <c r="E635" s="74"/>
      <c r="F635" s="67"/>
      <c r="H635" s="76"/>
    </row>
    <row r="636" spans="1:8" s="75" customFormat="1" x14ac:dyDescent="0.2">
      <c r="A636" s="63"/>
      <c r="B636" s="109"/>
      <c r="C636" s="110"/>
      <c r="D636" s="112"/>
      <c r="E636" s="74"/>
      <c r="F636" s="67"/>
      <c r="H636" s="76"/>
    </row>
    <row r="637" spans="1:8" s="75" customFormat="1" x14ac:dyDescent="0.2">
      <c r="A637" s="63"/>
      <c r="B637" s="109"/>
      <c r="C637" s="110"/>
      <c r="D637" s="112"/>
      <c r="E637" s="74"/>
      <c r="F637" s="67"/>
      <c r="H637" s="76"/>
    </row>
    <row r="638" spans="1:8" s="75" customFormat="1" x14ac:dyDescent="0.2">
      <c r="A638" s="63"/>
      <c r="B638" s="109"/>
      <c r="C638" s="110"/>
      <c r="D638" s="112"/>
      <c r="E638" s="74"/>
      <c r="F638" s="67"/>
      <c r="H638" s="76"/>
    </row>
    <row r="639" spans="1:8" s="75" customFormat="1" x14ac:dyDescent="0.2">
      <c r="A639" s="63"/>
      <c r="B639" s="109"/>
      <c r="C639" s="110"/>
      <c r="D639" s="112"/>
      <c r="E639" s="74"/>
      <c r="F639" s="67"/>
      <c r="H639" s="76"/>
    </row>
    <row r="640" spans="1:8" s="75" customFormat="1" x14ac:dyDescent="0.2">
      <c r="A640" s="63"/>
      <c r="B640" s="109"/>
      <c r="C640" s="110"/>
      <c r="D640" s="112"/>
      <c r="E640" s="74"/>
      <c r="F640" s="67"/>
      <c r="H640" s="76"/>
    </row>
    <row r="641" spans="1:8" s="75" customFormat="1" x14ac:dyDescent="0.2">
      <c r="A641" s="63"/>
      <c r="B641" s="109"/>
      <c r="C641" s="110"/>
      <c r="D641" s="115"/>
      <c r="E641" s="116"/>
      <c r="F641" s="117"/>
      <c r="H641" s="76"/>
    </row>
    <row r="642" spans="1:8" s="75" customFormat="1" x14ac:dyDescent="0.2">
      <c r="A642" s="63"/>
      <c r="B642" s="109"/>
      <c r="C642" s="114"/>
      <c r="D642" s="115"/>
      <c r="E642" s="116"/>
      <c r="F642" s="117"/>
      <c r="H642" s="76"/>
    </row>
    <row r="643" spans="1:8" s="75" customFormat="1" x14ac:dyDescent="0.2">
      <c r="A643" s="108"/>
      <c r="B643" s="109"/>
      <c r="C643" s="110"/>
      <c r="D643" s="65"/>
      <c r="E643" s="66"/>
      <c r="F643" s="67"/>
      <c r="H643" s="76"/>
    </row>
    <row r="644" spans="1:8" s="75" customFormat="1" x14ac:dyDescent="0.2">
      <c r="A644" s="63"/>
      <c r="B644" s="109"/>
      <c r="C644" s="110"/>
      <c r="D644" s="65"/>
      <c r="E644" s="66"/>
      <c r="F644" s="67"/>
      <c r="H644" s="76"/>
    </row>
    <row r="645" spans="1:8" s="75" customFormat="1" x14ac:dyDescent="0.2">
      <c r="A645" s="63"/>
      <c r="B645" s="109"/>
      <c r="C645" s="110"/>
      <c r="D645" s="112"/>
      <c r="E645" s="74"/>
      <c r="F645" s="117"/>
      <c r="H645" s="76"/>
    </row>
    <row r="646" spans="1:8" s="75" customFormat="1" x14ac:dyDescent="0.2">
      <c r="A646" s="63"/>
      <c r="B646" s="113"/>
      <c r="C646" s="110"/>
      <c r="D646" s="112"/>
      <c r="E646" s="74"/>
      <c r="F646" s="67"/>
      <c r="H646" s="76"/>
    </row>
    <row r="647" spans="1:8" s="75" customFormat="1" x14ac:dyDescent="0.2">
      <c r="A647" s="63"/>
      <c r="B647" s="109"/>
      <c r="C647" s="110"/>
      <c r="D647" s="112"/>
      <c r="E647" s="74"/>
      <c r="F647" s="67"/>
      <c r="H647" s="76"/>
    </row>
    <row r="648" spans="1:8" s="75" customFormat="1" x14ac:dyDescent="0.2">
      <c r="A648" s="63"/>
      <c r="B648" s="113"/>
      <c r="C648" s="110"/>
      <c r="D648" s="112"/>
      <c r="E648" s="74"/>
      <c r="F648" s="67"/>
      <c r="H648" s="76"/>
    </row>
    <row r="649" spans="1:8" s="75" customFormat="1" x14ac:dyDescent="0.2">
      <c r="A649" s="63"/>
      <c r="B649" s="111"/>
      <c r="C649" s="110"/>
      <c r="D649" s="112"/>
      <c r="E649" s="74"/>
      <c r="F649" s="67"/>
      <c r="H649" s="76"/>
    </row>
    <row r="650" spans="1:8" s="75" customFormat="1" x14ac:dyDescent="0.2">
      <c r="A650" s="63"/>
      <c r="B650" s="113"/>
      <c r="C650" s="110"/>
      <c r="D650" s="112"/>
      <c r="E650" s="74"/>
      <c r="F650" s="67"/>
      <c r="H650" s="76"/>
    </row>
    <row r="651" spans="1:8" s="75" customFormat="1" x14ac:dyDescent="0.2">
      <c r="A651" s="63"/>
      <c r="B651" s="113"/>
      <c r="C651" s="110"/>
      <c r="D651" s="112"/>
      <c r="E651" s="74"/>
      <c r="F651" s="67"/>
      <c r="H651" s="76"/>
    </row>
    <row r="652" spans="1:8" s="75" customFormat="1" x14ac:dyDescent="0.2">
      <c r="A652" s="63"/>
      <c r="B652" s="113"/>
      <c r="C652" s="110"/>
      <c r="D652" s="112"/>
      <c r="E652" s="74"/>
      <c r="F652" s="67"/>
      <c r="H652" s="76"/>
    </row>
    <row r="653" spans="1:8" s="75" customFormat="1" x14ac:dyDescent="0.2">
      <c r="A653" s="63"/>
      <c r="B653" s="113"/>
      <c r="C653" s="110"/>
      <c r="D653" s="112"/>
      <c r="E653" s="74"/>
      <c r="F653" s="67"/>
      <c r="H653" s="76"/>
    </row>
    <row r="654" spans="1:8" s="75" customFormat="1" x14ac:dyDescent="0.2">
      <c r="A654" s="63"/>
      <c r="B654" s="123"/>
      <c r="C654" s="110"/>
      <c r="D654" s="112"/>
      <c r="E654" s="74"/>
      <c r="F654" s="67"/>
      <c r="H654" s="76"/>
    </row>
    <row r="655" spans="1:8" s="75" customFormat="1" x14ac:dyDescent="0.2">
      <c r="A655" s="63"/>
      <c r="B655" s="123"/>
      <c r="C655" s="110"/>
      <c r="D655" s="112"/>
      <c r="E655" s="74"/>
      <c r="F655" s="67"/>
      <c r="H655" s="76"/>
    </row>
    <row r="656" spans="1:8" s="75" customFormat="1" x14ac:dyDescent="0.2">
      <c r="A656" s="63"/>
      <c r="B656" s="123"/>
      <c r="C656" s="110"/>
      <c r="D656" s="112"/>
      <c r="E656" s="74"/>
      <c r="F656" s="67"/>
      <c r="H656" s="76"/>
    </row>
    <row r="657" spans="1:8" s="75" customFormat="1" x14ac:dyDescent="0.2">
      <c r="A657" s="63"/>
      <c r="B657" s="113"/>
      <c r="C657" s="110"/>
      <c r="D657" s="112"/>
      <c r="E657" s="74"/>
      <c r="F657" s="67"/>
      <c r="H657" s="76"/>
    </row>
    <row r="658" spans="1:8" s="75" customFormat="1" x14ac:dyDescent="0.2">
      <c r="A658" s="63"/>
      <c r="B658" s="113"/>
      <c r="C658" s="110"/>
      <c r="D658" s="112"/>
      <c r="E658" s="74"/>
      <c r="F658" s="67"/>
      <c r="H658" s="76"/>
    </row>
    <row r="659" spans="1:8" s="75" customFormat="1" x14ac:dyDescent="0.2">
      <c r="A659" s="63"/>
      <c r="B659" s="123"/>
      <c r="C659" s="110"/>
      <c r="D659" s="112"/>
      <c r="E659" s="74"/>
      <c r="F659" s="67"/>
      <c r="H659" s="76"/>
    </row>
    <row r="660" spans="1:8" s="75" customFormat="1" x14ac:dyDescent="0.2">
      <c r="A660" s="63"/>
      <c r="B660" s="113"/>
      <c r="C660" s="110"/>
      <c r="D660" s="112"/>
      <c r="E660" s="74"/>
      <c r="F660" s="67"/>
      <c r="H660" s="76"/>
    </row>
    <row r="661" spans="1:8" s="75" customFormat="1" x14ac:dyDescent="0.2">
      <c r="A661" s="63"/>
      <c r="B661" s="113"/>
      <c r="C661" s="110"/>
      <c r="D661" s="112"/>
      <c r="E661" s="74"/>
      <c r="F661" s="67"/>
      <c r="H661" s="76"/>
    </row>
    <row r="662" spans="1:8" s="75" customFormat="1" x14ac:dyDescent="0.2">
      <c r="A662" s="63"/>
      <c r="B662" s="113"/>
      <c r="C662" s="110"/>
      <c r="D662" s="112"/>
      <c r="E662" s="74"/>
      <c r="F662" s="67"/>
      <c r="H662" s="76"/>
    </row>
    <row r="663" spans="1:8" s="75" customFormat="1" x14ac:dyDescent="0.2">
      <c r="A663" s="63"/>
      <c r="B663" s="113"/>
      <c r="C663" s="110"/>
      <c r="D663" s="112"/>
      <c r="E663" s="74"/>
      <c r="F663" s="67"/>
      <c r="H663" s="76"/>
    </row>
    <row r="664" spans="1:8" s="75" customFormat="1" x14ac:dyDescent="0.2">
      <c r="A664" s="63"/>
      <c r="B664" s="113"/>
      <c r="C664" s="110"/>
      <c r="D664" s="112"/>
      <c r="E664" s="74"/>
      <c r="F664" s="67"/>
      <c r="H664" s="76"/>
    </row>
    <row r="665" spans="1:8" s="75" customFormat="1" x14ac:dyDescent="0.2">
      <c r="A665" s="63"/>
      <c r="B665" s="113"/>
      <c r="C665" s="110"/>
      <c r="D665" s="112"/>
      <c r="E665" s="74"/>
      <c r="F665" s="67"/>
      <c r="H665" s="76"/>
    </row>
    <row r="666" spans="1:8" s="75" customFormat="1" x14ac:dyDescent="0.2">
      <c r="A666" s="63"/>
      <c r="B666" s="109"/>
      <c r="C666" s="110"/>
      <c r="D666" s="112"/>
      <c r="E666" s="74"/>
      <c r="F666" s="117"/>
      <c r="H666" s="76"/>
    </row>
    <row r="667" spans="1:8" s="75" customFormat="1" x14ac:dyDescent="0.2">
      <c r="A667" s="63"/>
      <c r="B667" s="113"/>
      <c r="C667" s="110"/>
      <c r="D667" s="112"/>
      <c r="E667" s="74"/>
      <c r="F667" s="67"/>
      <c r="H667" s="76"/>
    </row>
    <row r="668" spans="1:8" s="75" customFormat="1" x14ac:dyDescent="0.2">
      <c r="A668" s="108"/>
      <c r="B668" s="109"/>
      <c r="C668" s="110"/>
      <c r="D668" s="112"/>
      <c r="E668" s="74"/>
      <c r="F668" s="67"/>
      <c r="H668" s="76"/>
    </row>
    <row r="669" spans="1:8" s="75" customFormat="1" x14ac:dyDescent="0.2">
      <c r="A669" s="108"/>
      <c r="B669" s="109"/>
      <c r="C669" s="110"/>
      <c r="D669" s="115"/>
      <c r="E669" s="116"/>
      <c r="F669" s="117"/>
      <c r="H669" s="76"/>
    </row>
    <row r="670" spans="1:8" s="75" customFormat="1" x14ac:dyDescent="0.2">
      <c r="A670" s="108"/>
      <c r="B670" s="109"/>
      <c r="C670" s="114"/>
      <c r="D670" s="115"/>
      <c r="E670" s="116"/>
      <c r="F670" s="117"/>
      <c r="H670" s="76"/>
    </row>
    <row r="671" spans="1:8" s="75" customFormat="1" x14ac:dyDescent="0.2">
      <c r="A671" s="108"/>
      <c r="B671" s="109"/>
      <c r="C671" s="114"/>
      <c r="D671" s="115"/>
      <c r="E671" s="116"/>
      <c r="F671" s="117"/>
      <c r="H671" s="76"/>
    </row>
    <row r="672" spans="1:8" s="75" customFormat="1" x14ac:dyDescent="0.2">
      <c r="A672" s="108"/>
      <c r="B672" s="109"/>
      <c r="C672" s="114"/>
      <c r="D672" s="115"/>
      <c r="E672" s="116"/>
      <c r="F672" s="117"/>
      <c r="H672" s="76"/>
    </row>
    <row r="673" spans="1:8" s="75" customFormat="1" x14ac:dyDescent="0.2">
      <c r="A673" s="108"/>
      <c r="B673" s="109"/>
      <c r="C673" s="114"/>
      <c r="D673" s="115"/>
      <c r="E673" s="116"/>
      <c r="F673" s="117"/>
      <c r="H673" s="76"/>
    </row>
    <row r="674" spans="1:8" s="75" customFormat="1" x14ac:dyDescent="0.2">
      <c r="A674" s="63"/>
      <c r="B674" s="109"/>
      <c r="C674" s="114"/>
      <c r="D674" s="112"/>
      <c r="E674" s="74"/>
      <c r="F674" s="67"/>
      <c r="H674" s="76"/>
    </row>
    <row r="675" spans="1:8" s="75" customFormat="1" x14ac:dyDescent="0.2">
      <c r="A675" s="70"/>
      <c r="B675" s="109"/>
      <c r="C675" s="110"/>
      <c r="D675" s="73"/>
      <c r="E675" s="74"/>
      <c r="H675" s="76"/>
    </row>
    <row r="676" spans="1:8" s="75" customFormat="1" x14ac:dyDescent="0.2">
      <c r="A676" s="63"/>
      <c r="B676" s="70"/>
      <c r="C676" s="72"/>
      <c r="D676" s="112"/>
      <c r="E676" s="74"/>
      <c r="F676" s="67"/>
      <c r="H676" s="76"/>
    </row>
    <row r="677" spans="1:8" s="75" customFormat="1" x14ac:dyDescent="0.2">
      <c r="A677" s="63"/>
      <c r="B677" s="113"/>
      <c r="C677" s="110"/>
      <c r="D677" s="112"/>
      <c r="E677" s="74"/>
      <c r="F677" s="67"/>
      <c r="H677" s="76"/>
    </row>
    <row r="678" spans="1:8" s="75" customFormat="1" x14ac:dyDescent="0.2">
      <c r="A678" s="63"/>
      <c r="B678" s="113"/>
      <c r="C678" s="110"/>
      <c r="D678" s="112"/>
      <c r="E678" s="74"/>
      <c r="F678" s="67"/>
      <c r="H678" s="76"/>
    </row>
    <row r="679" spans="1:8" s="75" customFormat="1" x14ac:dyDescent="0.2">
      <c r="A679" s="63"/>
      <c r="B679" s="113"/>
      <c r="C679" s="110"/>
      <c r="D679" s="112"/>
      <c r="E679" s="74"/>
      <c r="F679" s="67"/>
      <c r="H679" s="76"/>
    </row>
    <row r="680" spans="1:8" s="75" customFormat="1" x14ac:dyDescent="0.2">
      <c r="A680" s="63"/>
      <c r="B680" s="113"/>
      <c r="C680" s="110"/>
      <c r="D680" s="112"/>
      <c r="E680" s="74"/>
      <c r="F680" s="67"/>
      <c r="H680" s="76"/>
    </row>
    <row r="681" spans="1:8" s="75" customFormat="1" x14ac:dyDescent="0.2">
      <c r="A681" s="63"/>
      <c r="B681" s="113"/>
      <c r="C681" s="110"/>
      <c r="D681" s="112"/>
      <c r="E681" s="74"/>
      <c r="F681" s="67"/>
      <c r="H681" s="76"/>
    </row>
    <row r="682" spans="1:8" s="75" customFormat="1" x14ac:dyDescent="0.2">
      <c r="A682" s="63"/>
      <c r="B682" s="113"/>
      <c r="C682" s="110"/>
      <c r="D682" s="112"/>
      <c r="E682" s="74"/>
      <c r="F682" s="67"/>
      <c r="H682" s="76"/>
    </row>
    <row r="683" spans="1:8" s="75" customFormat="1" x14ac:dyDescent="0.2">
      <c r="A683" s="63"/>
      <c r="B683" s="113"/>
      <c r="C683" s="110"/>
      <c r="D683" s="112"/>
      <c r="E683" s="74"/>
      <c r="F683" s="67"/>
      <c r="H683" s="76"/>
    </row>
    <row r="684" spans="1:8" s="75" customFormat="1" x14ac:dyDescent="0.2">
      <c r="A684" s="63"/>
      <c r="B684" s="109"/>
      <c r="C684" s="110"/>
      <c r="D684" s="112"/>
      <c r="E684" s="74"/>
      <c r="F684" s="67"/>
      <c r="H684" s="76"/>
    </row>
    <row r="685" spans="1:8" s="75" customFormat="1" x14ac:dyDescent="0.2">
      <c r="A685" s="63"/>
      <c r="B685" s="113"/>
      <c r="C685" s="110"/>
      <c r="D685" s="112"/>
      <c r="E685" s="74"/>
      <c r="F685" s="67"/>
      <c r="H685" s="76"/>
    </row>
    <row r="686" spans="1:8" s="75" customFormat="1" x14ac:dyDescent="0.2">
      <c r="A686" s="63"/>
      <c r="B686" s="109"/>
      <c r="C686" s="110"/>
      <c r="D686" s="112"/>
      <c r="E686" s="74"/>
      <c r="F686" s="67"/>
      <c r="H686" s="76"/>
    </row>
    <row r="687" spans="1:8" s="75" customFormat="1" x14ac:dyDescent="0.2">
      <c r="A687" s="63"/>
      <c r="B687" s="113"/>
      <c r="C687" s="110"/>
      <c r="D687" s="112"/>
      <c r="E687" s="74"/>
      <c r="F687" s="67"/>
      <c r="H687" s="76"/>
    </row>
    <row r="688" spans="1:8" s="75" customFormat="1" x14ac:dyDescent="0.2">
      <c r="A688" s="63"/>
      <c r="B688" s="109"/>
      <c r="C688" s="110"/>
      <c r="D688" s="112"/>
      <c r="E688" s="74"/>
      <c r="F688" s="67"/>
      <c r="H688" s="76"/>
    </row>
    <row r="689" spans="1:8" s="75" customFormat="1" x14ac:dyDescent="0.2">
      <c r="A689" s="63"/>
      <c r="B689" s="109"/>
      <c r="C689" s="110"/>
      <c r="D689" s="112"/>
      <c r="E689" s="74"/>
      <c r="F689" s="67"/>
      <c r="H689" s="76"/>
    </row>
    <row r="690" spans="1:8" s="75" customFormat="1" x14ac:dyDescent="0.2">
      <c r="A690" s="63"/>
      <c r="B690" s="109"/>
      <c r="C690" s="110"/>
      <c r="D690" s="112"/>
      <c r="E690" s="74"/>
      <c r="F690" s="67"/>
      <c r="H690" s="76"/>
    </row>
    <row r="691" spans="1:8" s="75" customFormat="1" x14ac:dyDescent="0.2">
      <c r="A691" s="63"/>
      <c r="B691" s="113"/>
      <c r="C691" s="110"/>
      <c r="D691" s="112"/>
      <c r="E691" s="74"/>
      <c r="F691" s="67"/>
      <c r="H691" s="76"/>
    </row>
    <row r="692" spans="1:8" s="75" customFormat="1" x14ac:dyDescent="0.2">
      <c r="A692" s="63"/>
      <c r="B692" s="113"/>
      <c r="C692" s="110"/>
      <c r="D692" s="112"/>
      <c r="E692" s="74"/>
      <c r="F692" s="67"/>
      <c r="H692" s="76"/>
    </row>
    <row r="693" spans="1:8" s="75" customFormat="1" x14ac:dyDescent="0.2">
      <c r="A693" s="63"/>
      <c r="B693" s="113"/>
      <c r="C693" s="110"/>
      <c r="D693" s="112"/>
      <c r="E693" s="74"/>
      <c r="F693" s="67"/>
      <c r="H693" s="76"/>
    </row>
    <row r="694" spans="1:8" s="75" customFormat="1" x14ac:dyDescent="0.2">
      <c r="A694" s="63"/>
      <c r="B694" s="113"/>
      <c r="C694" s="110"/>
      <c r="D694" s="112"/>
      <c r="E694" s="74"/>
      <c r="F694" s="67"/>
      <c r="H694" s="76"/>
    </row>
    <row r="695" spans="1:8" s="75" customFormat="1" x14ac:dyDescent="0.2">
      <c r="A695" s="63"/>
      <c r="B695" s="113"/>
      <c r="C695" s="110"/>
      <c r="D695" s="112"/>
      <c r="E695" s="74"/>
      <c r="F695" s="67"/>
      <c r="H695" s="76"/>
    </row>
    <row r="696" spans="1:8" s="75" customFormat="1" x14ac:dyDescent="0.2">
      <c r="A696" s="63"/>
      <c r="B696" s="113"/>
      <c r="C696" s="110"/>
      <c r="D696" s="112"/>
      <c r="E696" s="74"/>
      <c r="F696" s="67"/>
      <c r="H696" s="76"/>
    </row>
    <row r="697" spans="1:8" s="75" customFormat="1" x14ac:dyDescent="0.2">
      <c r="A697" s="63"/>
      <c r="B697" s="113"/>
      <c r="C697" s="110"/>
      <c r="D697" s="112"/>
      <c r="E697" s="74"/>
      <c r="F697" s="67"/>
      <c r="H697" s="76"/>
    </row>
    <row r="698" spans="1:8" s="75" customFormat="1" x14ac:dyDescent="0.2">
      <c r="A698" s="63"/>
      <c r="B698" s="113"/>
      <c r="C698" s="110"/>
      <c r="D698" s="112"/>
      <c r="E698" s="74"/>
      <c r="F698" s="67"/>
      <c r="H698" s="76"/>
    </row>
    <row r="699" spans="1:8" s="75" customFormat="1" x14ac:dyDescent="0.2">
      <c r="A699" s="63"/>
      <c r="B699" s="113"/>
      <c r="C699" s="110"/>
      <c r="D699" s="112"/>
      <c r="E699" s="74"/>
      <c r="F699" s="67"/>
      <c r="H699" s="76"/>
    </row>
    <row r="700" spans="1:8" s="75" customFormat="1" x14ac:dyDescent="0.2">
      <c r="A700" s="63"/>
      <c r="B700" s="113"/>
      <c r="C700" s="110"/>
      <c r="D700" s="112"/>
      <c r="E700" s="74"/>
      <c r="F700" s="67"/>
      <c r="H700" s="76"/>
    </row>
    <row r="701" spans="1:8" s="75" customFormat="1" x14ac:dyDescent="0.2">
      <c r="A701" s="63"/>
      <c r="B701" s="109"/>
      <c r="C701" s="110"/>
      <c r="D701" s="112"/>
      <c r="E701" s="74"/>
      <c r="F701" s="67"/>
      <c r="H701" s="76"/>
    </row>
    <row r="702" spans="1:8" s="75" customFormat="1" x14ac:dyDescent="0.2">
      <c r="A702" s="63"/>
      <c r="B702" s="109"/>
      <c r="C702" s="110"/>
      <c r="D702" s="112"/>
      <c r="E702" s="74"/>
      <c r="F702" s="67"/>
      <c r="H702" s="76"/>
    </row>
    <row r="703" spans="1:8" s="75" customFormat="1" x14ac:dyDescent="0.2">
      <c r="A703" s="63"/>
      <c r="B703" s="109"/>
      <c r="C703" s="110"/>
      <c r="D703" s="112"/>
      <c r="E703" s="74"/>
      <c r="F703" s="67"/>
      <c r="H703" s="76"/>
    </row>
    <row r="704" spans="1:8" s="75" customFormat="1" x14ac:dyDescent="0.2">
      <c r="A704" s="63"/>
      <c r="B704" s="109"/>
      <c r="C704" s="110"/>
      <c r="D704" s="112"/>
      <c r="E704" s="74"/>
      <c r="F704" s="67"/>
      <c r="H704" s="76"/>
    </row>
    <row r="705" spans="1:8" s="75" customFormat="1" x14ac:dyDescent="0.2">
      <c r="A705" s="63"/>
      <c r="B705" s="109"/>
      <c r="C705" s="110"/>
      <c r="D705" s="112"/>
      <c r="E705" s="74"/>
      <c r="F705" s="67"/>
      <c r="H705" s="76"/>
    </row>
    <row r="706" spans="1:8" s="75" customFormat="1" x14ac:dyDescent="0.2">
      <c r="A706" s="63"/>
      <c r="B706" s="109"/>
      <c r="C706" s="110"/>
      <c r="D706" s="112"/>
      <c r="E706" s="74"/>
      <c r="F706" s="67"/>
      <c r="H706" s="76"/>
    </row>
    <row r="707" spans="1:8" s="75" customFormat="1" x14ac:dyDescent="0.2">
      <c r="A707" s="63"/>
      <c r="B707" s="109"/>
      <c r="C707" s="110"/>
      <c r="D707" s="112"/>
      <c r="E707" s="74"/>
      <c r="F707" s="67"/>
      <c r="H707" s="76"/>
    </row>
    <row r="708" spans="1:8" s="75" customFormat="1" x14ac:dyDescent="0.2">
      <c r="A708" s="63"/>
      <c r="B708" s="109"/>
      <c r="C708" s="110"/>
      <c r="D708" s="112"/>
      <c r="E708" s="74"/>
      <c r="F708" s="67"/>
      <c r="H708" s="76"/>
    </row>
    <row r="709" spans="1:8" s="75" customFormat="1" x14ac:dyDescent="0.2">
      <c r="A709" s="63"/>
      <c r="B709" s="113"/>
      <c r="C709" s="110"/>
      <c r="D709" s="112"/>
      <c r="E709" s="74"/>
      <c r="F709" s="67"/>
      <c r="H709" s="76"/>
    </row>
    <row r="710" spans="1:8" s="75" customFormat="1" x14ac:dyDescent="0.2">
      <c r="A710" s="63"/>
      <c r="B710" s="113"/>
      <c r="C710" s="110"/>
      <c r="D710" s="112"/>
      <c r="E710" s="74"/>
      <c r="F710" s="67"/>
      <c r="H710" s="76"/>
    </row>
    <row r="711" spans="1:8" s="75" customFormat="1" x14ac:dyDescent="0.2">
      <c r="A711" s="63"/>
      <c r="B711" s="113"/>
      <c r="C711" s="110"/>
      <c r="D711" s="112"/>
      <c r="E711" s="74"/>
      <c r="F711" s="67"/>
      <c r="H711" s="76"/>
    </row>
    <row r="712" spans="1:8" s="75" customFormat="1" x14ac:dyDescent="0.2">
      <c r="A712" s="70"/>
      <c r="B712" s="113"/>
      <c r="C712" s="110"/>
      <c r="D712" s="73"/>
      <c r="E712" s="74"/>
      <c r="H712" s="76"/>
    </row>
    <row r="713" spans="1:8" s="75" customFormat="1" x14ac:dyDescent="0.2">
      <c r="A713" s="70"/>
      <c r="B713" s="113"/>
      <c r="C713" s="72"/>
      <c r="D713" s="73"/>
      <c r="E713" s="74"/>
      <c r="H713" s="76"/>
    </row>
    <row r="714" spans="1:8" s="75" customFormat="1" x14ac:dyDescent="0.2">
      <c r="A714" s="70"/>
      <c r="B714" s="113"/>
      <c r="C714" s="72"/>
      <c r="D714" s="112"/>
      <c r="E714" s="74"/>
      <c r="F714" s="67"/>
      <c r="H714" s="76"/>
    </row>
    <row r="715" spans="1:8" s="75" customFormat="1" x14ac:dyDescent="0.2">
      <c r="A715" s="70"/>
      <c r="B715" s="113"/>
      <c r="C715" s="110"/>
      <c r="D715" s="112"/>
      <c r="E715" s="74"/>
      <c r="F715" s="67"/>
      <c r="H715" s="76"/>
    </row>
    <row r="716" spans="1:8" s="75" customFormat="1" x14ac:dyDescent="0.2">
      <c r="A716" s="70"/>
      <c r="B716" s="113"/>
      <c r="C716" s="110"/>
      <c r="D716" s="112"/>
      <c r="E716" s="74"/>
      <c r="F716" s="67"/>
      <c r="H716" s="76"/>
    </row>
    <row r="717" spans="1:8" s="75" customFormat="1" x14ac:dyDescent="0.2">
      <c r="A717" s="70"/>
      <c r="B717" s="113"/>
      <c r="C717" s="110"/>
      <c r="D717" s="73"/>
      <c r="E717" s="74"/>
      <c r="H717" s="76"/>
    </row>
    <row r="718" spans="1:8" s="75" customFormat="1" x14ac:dyDescent="0.2">
      <c r="A718" s="70"/>
      <c r="B718" s="70"/>
      <c r="C718" s="72"/>
      <c r="D718" s="115"/>
      <c r="E718" s="116"/>
      <c r="F718" s="117"/>
      <c r="H718" s="76"/>
    </row>
    <row r="719" spans="1:8" s="75" customFormat="1" x14ac:dyDescent="0.2">
      <c r="A719" s="70"/>
      <c r="B719" s="109"/>
      <c r="C719" s="114"/>
      <c r="D719" s="73"/>
      <c r="E719" s="74"/>
      <c r="H719" s="76"/>
    </row>
  </sheetData>
  <mergeCells count="3">
    <mergeCell ref="B5:C5"/>
    <mergeCell ref="B7:C7"/>
    <mergeCell ref="B9:C9"/>
  </mergeCells>
  <pageMargins left="0.7" right="0.7" top="0.75" bottom="0.75" header="0.3" footer="0.3"/>
  <pageSetup paperSize="9" scale="77" orientation="portrait" horizontalDpi="300" verticalDpi="300" r:id="rId1"/>
  <headerFooter>
    <oddFooter>&amp;R&amp;10&amp;P</oddFooter>
  </headerFooter>
  <rowBreaks count="3" manualBreakCount="3">
    <brk id="149" max="16383" man="1"/>
    <brk id="264" max="16383" man="1"/>
    <brk id="524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Naslovnica</vt:lpstr>
      <vt:lpstr>Fitness sprave</vt:lpstr>
      <vt:lpstr>Sauna</vt:lpstr>
      <vt:lpstr>Hidromasažni bazen</vt:lpstr>
      <vt:lpstr>Rekapitulacija</vt:lpstr>
      <vt:lpstr>'Fitness sprave'!Print_Area</vt:lpstr>
      <vt:lpstr>'Hidromasažni bazen'!Print_Area</vt:lpstr>
      <vt:lpstr>Rekapitulacija!Print_Area</vt:lpstr>
      <vt:lpstr>Sauna!Print_Area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Antea</dc:creator>
  <cp:lastModifiedBy>Roberto</cp:lastModifiedBy>
  <cp:lastPrinted>2018-09-18T12:37:41Z</cp:lastPrinted>
  <dcterms:created xsi:type="dcterms:W3CDTF">2018-09-17T09:07:35Z</dcterms:created>
  <dcterms:modified xsi:type="dcterms:W3CDTF">2018-09-24T12:39:18Z</dcterms:modified>
</cp:coreProperties>
</file>